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27vA\"/>
    </mc:Choice>
  </mc:AlternateContent>
  <xr:revisionPtr revIDLastSave="0" documentId="8_{35D19F31-8C7B-44F6-805A-1D077CD5EC97}" xr6:coauthVersionLast="47" xr6:coauthVersionMax="47" xr10:uidLastSave="{00000000-0000-0000-0000-000000000000}"/>
  <bookViews>
    <workbookView xWindow="-120" yWindow="-120" windowWidth="29040" windowHeight="15840" xr2:uid="{F5741EC2-E1E5-4400-AB70-EDCFD6AE5AB7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K48" i="8" s="1"/>
  <c r="H47" i="8"/>
  <c r="H46" i="8"/>
  <c r="H45" i="8"/>
  <c r="K45" i="8" s="1"/>
  <c r="H44" i="8"/>
  <c r="H43" i="8"/>
  <c r="K43" i="8" s="1"/>
  <c r="H42" i="8"/>
  <c r="H41" i="8"/>
  <c r="K41" i="8" s="1"/>
  <c r="H40" i="8"/>
  <c r="K40" i="8" s="1"/>
  <c r="H39" i="8"/>
  <c r="H38" i="8"/>
  <c r="H37" i="8"/>
  <c r="K37" i="8" s="1"/>
  <c r="H36" i="8"/>
  <c r="H35" i="8"/>
  <c r="K35" i="8" s="1"/>
  <c r="H34" i="8"/>
  <c r="H33" i="8"/>
  <c r="K33" i="8" s="1"/>
  <c r="H32" i="8"/>
  <c r="K32" i="8" s="1"/>
  <c r="H31" i="8"/>
  <c r="H30" i="8"/>
  <c r="H29" i="8"/>
  <c r="K29" i="8" s="1"/>
  <c r="H28" i="8"/>
  <c r="H27" i="8"/>
  <c r="K27" i="8" s="1"/>
  <c r="H26" i="8"/>
  <c r="H25" i="8"/>
  <c r="K25" i="8" s="1"/>
  <c r="H24" i="8"/>
  <c r="K24" i="8" s="1"/>
  <c r="H23" i="8"/>
  <c r="H22" i="8"/>
  <c r="H21" i="8"/>
  <c r="K21" i="8" s="1"/>
  <c r="H20" i="8"/>
  <c r="H19" i="8"/>
  <c r="K20" i="8" s="1"/>
  <c r="H18" i="8"/>
  <c r="H17" i="8"/>
  <c r="K17" i="8" s="1"/>
  <c r="H16" i="8"/>
  <c r="K16" i="8" s="1"/>
  <c r="H15" i="8"/>
  <c r="H14" i="8"/>
  <c r="H13" i="8"/>
  <c r="K14" i="8" s="1"/>
  <c r="H12" i="8"/>
  <c r="H11" i="8"/>
  <c r="K11" i="8" s="1"/>
  <c r="H10" i="8"/>
  <c r="H9" i="8"/>
  <c r="K10" i="8" s="1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C43" i="5" s="1"/>
  <c r="I41" i="6"/>
  <c r="H41" i="6"/>
  <c r="L41" i="6" s="1"/>
  <c r="I40" i="6"/>
  <c r="M40" i="6" s="1"/>
  <c r="H40" i="6"/>
  <c r="C41" i="5" s="1"/>
  <c r="J39" i="6"/>
  <c r="I39" i="6"/>
  <c r="H39" i="6"/>
  <c r="L39" i="6" s="1"/>
  <c r="I38" i="6"/>
  <c r="H38" i="6"/>
  <c r="I37" i="6"/>
  <c r="H37" i="6"/>
  <c r="L37" i="6" s="1"/>
  <c r="I36" i="6"/>
  <c r="D37" i="5" s="1"/>
  <c r="H36" i="6"/>
  <c r="I35" i="6"/>
  <c r="H35" i="6"/>
  <c r="L35" i="6" s="1"/>
  <c r="I34" i="6"/>
  <c r="H34" i="6"/>
  <c r="M33" i="6"/>
  <c r="J33" i="6"/>
  <c r="I33" i="6"/>
  <c r="H33" i="6"/>
  <c r="L33" i="6" s="1"/>
  <c r="I32" i="6"/>
  <c r="H32" i="6"/>
  <c r="I31" i="6"/>
  <c r="H31" i="6"/>
  <c r="C32" i="5" s="1"/>
  <c r="L30" i="6"/>
  <c r="I30" i="6"/>
  <c r="M30" i="6" s="1"/>
  <c r="H30" i="6"/>
  <c r="C31" i="5" s="1"/>
  <c r="I29" i="6"/>
  <c r="H29" i="6"/>
  <c r="L29" i="6" s="1"/>
  <c r="I28" i="6"/>
  <c r="J28" i="6" s="1"/>
  <c r="H28" i="6"/>
  <c r="I27" i="6"/>
  <c r="M27" i="6" s="1"/>
  <c r="H27" i="6"/>
  <c r="J27" i="6" s="1"/>
  <c r="I26" i="6"/>
  <c r="H26" i="6"/>
  <c r="L26" i="6" s="1"/>
  <c r="I25" i="6"/>
  <c r="J25" i="6" s="1"/>
  <c r="H25" i="6"/>
  <c r="I24" i="6"/>
  <c r="H24" i="6"/>
  <c r="J23" i="6"/>
  <c r="I23" i="6"/>
  <c r="H23" i="6"/>
  <c r="L23" i="6" s="1"/>
  <c r="I22" i="6"/>
  <c r="H22" i="6"/>
  <c r="C23" i="5" s="1"/>
  <c r="I21" i="6"/>
  <c r="J21" i="6" s="1"/>
  <c r="H21" i="6"/>
  <c r="I20" i="6"/>
  <c r="H20" i="6"/>
  <c r="C21" i="5" s="1"/>
  <c r="I19" i="6"/>
  <c r="M19" i="6" s="1"/>
  <c r="H19" i="6"/>
  <c r="J19" i="6" s="1"/>
  <c r="I18" i="6"/>
  <c r="H18" i="6"/>
  <c r="C19" i="5" s="1"/>
  <c r="I17" i="6"/>
  <c r="H17" i="6"/>
  <c r="L18" i="6" s="1"/>
  <c r="I16" i="6"/>
  <c r="M16" i="6" s="1"/>
  <c r="H16" i="6"/>
  <c r="C17" i="5" s="1"/>
  <c r="J15" i="6"/>
  <c r="I15" i="6"/>
  <c r="H15" i="6"/>
  <c r="L15" i="6" s="1"/>
  <c r="I14" i="6"/>
  <c r="M15" i="6" s="1"/>
  <c r="H14" i="6"/>
  <c r="I13" i="6"/>
  <c r="H13" i="6"/>
  <c r="L13" i="6" s="1"/>
  <c r="I12" i="6"/>
  <c r="D13" i="5" s="1"/>
  <c r="H12" i="6"/>
  <c r="I11" i="6"/>
  <c r="H11" i="6"/>
  <c r="J11" i="6" s="1"/>
  <c r="I10" i="6"/>
  <c r="H10" i="6"/>
  <c r="I9" i="6"/>
  <c r="J9" i="6" s="1"/>
  <c r="H9" i="6"/>
  <c r="L10" i="6" s="1"/>
  <c r="I8" i="6"/>
  <c r="M8" i="6" s="1"/>
  <c r="H8" i="6"/>
  <c r="I7" i="6"/>
  <c r="H7" i="6"/>
  <c r="L7" i="6" s="1"/>
  <c r="I6" i="6"/>
  <c r="J6" i="6" s="1"/>
  <c r="H6" i="6"/>
  <c r="B3" i="6"/>
  <c r="P54" i="5" s="1"/>
  <c r="D43" i="5"/>
  <c r="B43" i="5"/>
  <c r="D42" i="5"/>
  <c r="C42" i="5"/>
  <c r="B42" i="5"/>
  <c r="B41" i="5"/>
  <c r="D40" i="5"/>
  <c r="B40" i="5"/>
  <c r="D39" i="5"/>
  <c r="C39" i="5"/>
  <c r="B39" i="5"/>
  <c r="B38" i="5"/>
  <c r="C37" i="5"/>
  <c r="B37" i="5"/>
  <c r="D36" i="5"/>
  <c r="C36" i="5"/>
  <c r="B36" i="5"/>
  <c r="D35" i="5"/>
  <c r="C35" i="5"/>
  <c r="B35" i="5"/>
  <c r="D34" i="5"/>
  <c r="C34" i="5"/>
  <c r="B34" i="5"/>
  <c r="D33" i="5"/>
  <c r="B33" i="5"/>
  <c r="D32" i="5"/>
  <c r="B32" i="5"/>
  <c r="D31" i="5"/>
  <c r="B31" i="5"/>
  <c r="D30" i="5"/>
  <c r="C30" i="5"/>
  <c r="B30" i="5"/>
  <c r="D29" i="5"/>
  <c r="C29" i="5"/>
  <c r="B29" i="5"/>
  <c r="B28" i="5"/>
  <c r="D27" i="5"/>
  <c r="B27" i="5"/>
  <c r="D26" i="5"/>
  <c r="C26" i="5"/>
  <c r="B26" i="5"/>
  <c r="D25" i="5"/>
  <c r="B25" i="5"/>
  <c r="D24" i="5"/>
  <c r="B24" i="5"/>
  <c r="D23" i="5"/>
  <c r="B23" i="5"/>
  <c r="C22" i="5"/>
  <c r="B22" i="5"/>
  <c r="B21" i="5"/>
  <c r="D20" i="5"/>
  <c r="C20" i="5"/>
  <c r="B20" i="5"/>
  <c r="D19" i="5"/>
  <c r="B19" i="5"/>
  <c r="D18" i="5"/>
  <c r="C18" i="5"/>
  <c r="B18" i="5"/>
  <c r="B17" i="5"/>
  <c r="D16" i="5"/>
  <c r="B16" i="5"/>
  <c r="D15" i="5"/>
  <c r="C15" i="5"/>
  <c r="B15" i="5"/>
  <c r="B14" i="5"/>
  <c r="C13" i="5"/>
  <c r="B13" i="5"/>
  <c r="D12" i="5"/>
  <c r="C12" i="5"/>
  <c r="B12" i="5"/>
  <c r="D11" i="5"/>
  <c r="C11" i="5"/>
  <c r="B11" i="5"/>
  <c r="C10" i="5"/>
  <c r="B10" i="5"/>
  <c r="D9" i="5"/>
  <c r="C9" i="5"/>
  <c r="B9" i="5"/>
  <c r="D8" i="5"/>
  <c r="B8" i="5"/>
  <c r="D7" i="5"/>
  <c r="C7" i="5"/>
  <c r="B7" i="5"/>
  <c r="D4" i="5"/>
  <c r="I44" i="4"/>
  <c r="H44" i="4"/>
  <c r="I43" i="4"/>
  <c r="D44" i="3" s="1"/>
  <c r="H43" i="4"/>
  <c r="C44" i="3" s="1"/>
  <c r="I42" i="4"/>
  <c r="H42" i="4"/>
  <c r="L42" i="4" s="1"/>
  <c r="I41" i="4"/>
  <c r="J41" i="4" s="1"/>
  <c r="H41" i="4"/>
  <c r="I40" i="4"/>
  <c r="H40" i="4"/>
  <c r="C41" i="3" s="1"/>
  <c r="J39" i="4"/>
  <c r="I39" i="4"/>
  <c r="M39" i="4" s="1"/>
  <c r="H39" i="4"/>
  <c r="L39" i="4" s="1"/>
  <c r="I38" i="4"/>
  <c r="H38" i="4"/>
  <c r="I37" i="4"/>
  <c r="D38" i="3" s="1"/>
  <c r="H37" i="4"/>
  <c r="I36" i="4"/>
  <c r="H36" i="4"/>
  <c r="C37" i="3" s="1"/>
  <c r="I35" i="4"/>
  <c r="J35" i="4" s="1"/>
  <c r="H35" i="4"/>
  <c r="I34" i="4"/>
  <c r="M34" i="4" s="1"/>
  <c r="H34" i="4"/>
  <c r="I33" i="4"/>
  <c r="H33" i="4"/>
  <c r="L33" i="4" s="1"/>
  <c r="I32" i="4"/>
  <c r="M33" i="4" s="1"/>
  <c r="H32" i="4"/>
  <c r="C33" i="3" s="1"/>
  <c r="J31" i="4"/>
  <c r="I31" i="4"/>
  <c r="H31" i="4"/>
  <c r="L31" i="4" s="1"/>
  <c r="I30" i="4"/>
  <c r="J30" i="4" s="1"/>
  <c r="H30" i="4"/>
  <c r="I29" i="4"/>
  <c r="M29" i="4" s="1"/>
  <c r="H29" i="4"/>
  <c r="L29" i="4" s="1"/>
  <c r="I28" i="4"/>
  <c r="H28" i="4"/>
  <c r="I27" i="4"/>
  <c r="J27" i="4" s="1"/>
  <c r="H27" i="4"/>
  <c r="I26" i="4"/>
  <c r="H26" i="4"/>
  <c r="L26" i="4" s="1"/>
  <c r="I25" i="4"/>
  <c r="J25" i="4" s="1"/>
  <c r="H25" i="4"/>
  <c r="L25" i="4" s="1"/>
  <c r="I24" i="4"/>
  <c r="M24" i="4" s="1"/>
  <c r="H24" i="4"/>
  <c r="J23" i="4"/>
  <c r="I23" i="4"/>
  <c r="H23" i="4"/>
  <c r="I22" i="4"/>
  <c r="J22" i="4" s="1"/>
  <c r="H22" i="4"/>
  <c r="I21" i="4"/>
  <c r="M21" i="4" s="1"/>
  <c r="H21" i="4"/>
  <c r="I20" i="4"/>
  <c r="H20" i="4"/>
  <c r="I19" i="4"/>
  <c r="D20" i="3" s="1"/>
  <c r="H19" i="4"/>
  <c r="L20" i="4" s="1"/>
  <c r="I18" i="4"/>
  <c r="M18" i="4" s="1"/>
  <c r="H18" i="4"/>
  <c r="I17" i="4"/>
  <c r="J17" i="4" s="1"/>
  <c r="H17" i="4"/>
  <c r="I16" i="4"/>
  <c r="H16" i="4"/>
  <c r="C17" i="3" s="1"/>
  <c r="J15" i="4"/>
  <c r="I15" i="4"/>
  <c r="M15" i="4" s="1"/>
  <c r="H15" i="4"/>
  <c r="L15" i="4" s="1"/>
  <c r="I14" i="4"/>
  <c r="H14" i="4"/>
  <c r="I13" i="4"/>
  <c r="D14" i="3" s="1"/>
  <c r="H13" i="4"/>
  <c r="I12" i="4"/>
  <c r="H12" i="4"/>
  <c r="L12" i="4" s="1"/>
  <c r="I11" i="4"/>
  <c r="J11" i="4" s="1"/>
  <c r="H11" i="4"/>
  <c r="I10" i="4"/>
  <c r="M10" i="4" s="1"/>
  <c r="H10" i="4"/>
  <c r="I9" i="4"/>
  <c r="H9" i="4"/>
  <c r="L9" i="4" s="1"/>
  <c r="I8" i="4"/>
  <c r="J8" i="4" s="1"/>
  <c r="H8" i="4"/>
  <c r="C9" i="3" s="1"/>
  <c r="J7" i="4"/>
  <c r="I7" i="4"/>
  <c r="H7" i="4"/>
  <c r="L7" i="4" s="1"/>
  <c r="I6" i="4"/>
  <c r="J6" i="4" s="1"/>
  <c r="H6" i="4"/>
  <c r="B3" i="4"/>
  <c r="E56" i="3"/>
  <c r="C45" i="3"/>
  <c r="B45" i="3"/>
  <c r="B44" i="3"/>
  <c r="D43" i="3"/>
  <c r="C43" i="3"/>
  <c r="B43" i="3"/>
  <c r="D42" i="3"/>
  <c r="B42" i="3"/>
  <c r="D41" i="3"/>
  <c r="B41" i="3"/>
  <c r="D40" i="3"/>
  <c r="B40" i="3"/>
  <c r="D39" i="3"/>
  <c r="C39" i="3"/>
  <c r="B39" i="3"/>
  <c r="C38" i="3"/>
  <c r="B38" i="3"/>
  <c r="B37" i="3"/>
  <c r="C36" i="3"/>
  <c r="B36" i="3"/>
  <c r="D35" i="3"/>
  <c r="C35" i="3"/>
  <c r="B35" i="3"/>
  <c r="D34" i="3"/>
  <c r="B34" i="3"/>
  <c r="B33" i="3"/>
  <c r="D32" i="3"/>
  <c r="B32" i="3"/>
  <c r="C31" i="3"/>
  <c r="B31" i="3"/>
  <c r="B30" i="3"/>
  <c r="D29" i="3"/>
  <c r="C29" i="3"/>
  <c r="B29" i="3"/>
  <c r="D28" i="3"/>
  <c r="C28" i="3"/>
  <c r="B28" i="3"/>
  <c r="D27" i="3"/>
  <c r="C27" i="3"/>
  <c r="B27" i="3"/>
  <c r="B26" i="3"/>
  <c r="C25" i="3"/>
  <c r="B25" i="3"/>
  <c r="D24" i="3"/>
  <c r="C24" i="3"/>
  <c r="B24" i="3"/>
  <c r="C23" i="3"/>
  <c r="B23" i="3"/>
  <c r="C22" i="3"/>
  <c r="B22" i="3"/>
  <c r="C21" i="3"/>
  <c r="B21" i="3"/>
  <c r="C20" i="3"/>
  <c r="B20" i="3"/>
  <c r="C19" i="3"/>
  <c r="B19" i="3"/>
  <c r="D18" i="3"/>
  <c r="B18" i="3"/>
  <c r="D17" i="3"/>
  <c r="B17" i="3"/>
  <c r="D16" i="3"/>
  <c r="B16" i="3"/>
  <c r="D15" i="3"/>
  <c r="C15" i="3"/>
  <c r="B15" i="3"/>
  <c r="C14" i="3"/>
  <c r="B14" i="3"/>
  <c r="B13" i="3"/>
  <c r="C12" i="3"/>
  <c r="B12" i="3"/>
  <c r="D11" i="3"/>
  <c r="C11" i="3"/>
  <c r="B11" i="3"/>
  <c r="D10" i="3"/>
  <c r="B10" i="3"/>
  <c r="B9" i="3"/>
  <c r="D8" i="3"/>
  <c r="B8" i="3"/>
  <c r="C7" i="3"/>
  <c r="B7" i="3"/>
  <c r="D4" i="3"/>
  <c r="L30" i="2"/>
  <c r="K30" i="2"/>
  <c r="S30" i="2" s="1"/>
  <c r="J30" i="2"/>
  <c r="L29" i="2"/>
  <c r="T29" i="2" s="1"/>
  <c r="K29" i="2"/>
  <c r="S29" i="2" s="1"/>
  <c r="J29" i="2"/>
  <c r="L28" i="2"/>
  <c r="K28" i="2"/>
  <c r="J28" i="2"/>
  <c r="C28" i="1" s="1"/>
  <c r="L27" i="2"/>
  <c r="T27" i="2" s="1"/>
  <c r="K27" i="2"/>
  <c r="J27" i="2"/>
  <c r="R27" i="2" s="1"/>
  <c r="L26" i="2"/>
  <c r="T26" i="2" s="1"/>
  <c r="K26" i="2"/>
  <c r="J26" i="2"/>
  <c r="L25" i="2"/>
  <c r="K25" i="2"/>
  <c r="J25" i="2"/>
  <c r="R25" i="2" s="1"/>
  <c r="L24" i="2"/>
  <c r="K24" i="2"/>
  <c r="S24" i="2" s="1"/>
  <c r="J24" i="2"/>
  <c r="L23" i="2"/>
  <c r="E23" i="1" s="1"/>
  <c r="K23" i="2"/>
  <c r="J23" i="2"/>
  <c r="L22" i="2"/>
  <c r="K22" i="2"/>
  <c r="S22" i="2" s="1"/>
  <c r="J22" i="2"/>
  <c r="L21" i="2"/>
  <c r="T21" i="2" s="1"/>
  <c r="K21" i="2"/>
  <c r="S21" i="2" s="1"/>
  <c r="J21" i="2"/>
  <c r="L20" i="2"/>
  <c r="K20" i="2"/>
  <c r="J20" i="2"/>
  <c r="C20" i="1" s="1"/>
  <c r="L19" i="2"/>
  <c r="T19" i="2" s="1"/>
  <c r="K19" i="2"/>
  <c r="J19" i="2"/>
  <c r="R19" i="2" s="1"/>
  <c r="L18" i="2"/>
  <c r="T18" i="2" s="1"/>
  <c r="K18" i="2"/>
  <c r="J18" i="2"/>
  <c r="L17" i="2"/>
  <c r="K17" i="2"/>
  <c r="J17" i="2"/>
  <c r="R17" i="2" s="1"/>
  <c r="L16" i="2"/>
  <c r="K16" i="2"/>
  <c r="S16" i="2" s="1"/>
  <c r="J16" i="2"/>
  <c r="L15" i="2"/>
  <c r="E15" i="1" s="1"/>
  <c r="K15" i="2"/>
  <c r="J15" i="2"/>
  <c r="L14" i="2"/>
  <c r="K14" i="2"/>
  <c r="S14" i="2" s="1"/>
  <c r="J14" i="2"/>
  <c r="L13" i="2"/>
  <c r="T13" i="2" s="1"/>
  <c r="K13" i="2"/>
  <c r="J13" i="2"/>
  <c r="L12" i="2"/>
  <c r="K12" i="2"/>
  <c r="J12" i="2"/>
  <c r="C12" i="1" s="1"/>
  <c r="L11" i="2"/>
  <c r="T11" i="2" s="1"/>
  <c r="K11" i="2"/>
  <c r="J11" i="2"/>
  <c r="R11" i="2" s="1"/>
  <c r="L10" i="2"/>
  <c r="K10" i="2"/>
  <c r="J10" i="2"/>
  <c r="L9" i="2"/>
  <c r="K9" i="2"/>
  <c r="J9" i="2"/>
  <c r="R9" i="2" s="1"/>
  <c r="L8" i="2"/>
  <c r="K8" i="2"/>
  <c r="S8" i="2" s="1"/>
  <c r="J8" i="2"/>
  <c r="L7" i="2"/>
  <c r="E7" i="1" s="1"/>
  <c r="K7" i="2"/>
  <c r="J7" i="2"/>
  <c r="L6" i="2"/>
  <c r="K6" i="2"/>
  <c r="O6" i="2" s="1"/>
  <c r="J6" i="2"/>
  <c r="E30" i="1"/>
  <c r="C30" i="1"/>
  <c r="B30" i="1"/>
  <c r="D29" i="1"/>
  <c r="C29" i="1"/>
  <c r="B29" i="1"/>
  <c r="E28" i="1"/>
  <c r="D28" i="1"/>
  <c r="B28" i="1"/>
  <c r="D27" i="1"/>
  <c r="C27" i="1"/>
  <c r="B27" i="1"/>
  <c r="E26" i="1"/>
  <c r="C26" i="1"/>
  <c r="B26" i="1"/>
  <c r="E25" i="1"/>
  <c r="D25" i="1"/>
  <c r="C25" i="1"/>
  <c r="B25" i="1"/>
  <c r="E24" i="1"/>
  <c r="C24" i="1"/>
  <c r="B24" i="1"/>
  <c r="D23" i="1"/>
  <c r="C23" i="1"/>
  <c r="B23" i="1"/>
  <c r="E22" i="1"/>
  <c r="C22" i="1"/>
  <c r="B22" i="1"/>
  <c r="D21" i="1"/>
  <c r="C21" i="1"/>
  <c r="B21" i="1"/>
  <c r="E20" i="1"/>
  <c r="D20" i="1"/>
  <c r="B20" i="1"/>
  <c r="D19" i="1"/>
  <c r="C19" i="1"/>
  <c r="B19" i="1"/>
  <c r="E18" i="1"/>
  <c r="C18" i="1"/>
  <c r="B18" i="1"/>
  <c r="E17" i="1"/>
  <c r="D17" i="1"/>
  <c r="C17" i="1"/>
  <c r="B17" i="1"/>
  <c r="E16" i="1"/>
  <c r="C16" i="1"/>
  <c r="B16" i="1"/>
  <c r="D15" i="1"/>
  <c r="C15" i="1"/>
  <c r="B15" i="1"/>
  <c r="E14" i="1"/>
  <c r="C14" i="1"/>
  <c r="B14" i="1"/>
  <c r="D13" i="1"/>
  <c r="C13" i="1"/>
  <c r="B13" i="1"/>
  <c r="E12" i="1"/>
  <c r="D12" i="1"/>
  <c r="B12" i="1"/>
  <c r="D11" i="1"/>
  <c r="C11" i="1"/>
  <c r="B11" i="1"/>
  <c r="E10" i="1"/>
  <c r="C10" i="1"/>
  <c r="B10" i="1"/>
  <c r="E9" i="1"/>
  <c r="D9" i="1"/>
  <c r="C9" i="1"/>
  <c r="B9" i="1"/>
  <c r="E8" i="1"/>
  <c r="C8" i="1"/>
  <c r="B8" i="1"/>
  <c r="D7" i="1"/>
  <c r="C7" i="1"/>
  <c r="B7" i="1"/>
  <c r="E6" i="1"/>
  <c r="C6" i="1"/>
  <c r="B6" i="1"/>
  <c r="C4" i="1"/>
  <c r="P6" i="2" l="1"/>
  <c r="T30" i="2"/>
  <c r="M22" i="4"/>
  <c r="M36" i="4"/>
  <c r="J20" i="6"/>
  <c r="K22" i="8"/>
  <c r="K30" i="8"/>
  <c r="K46" i="8"/>
  <c r="E11" i="1"/>
  <c r="E13" i="1"/>
  <c r="E19" i="1"/>
  <c r="E21" i="1"/>
  <c r="E27" i="1"/>
  <c r="E29" i="1"/>
  <c r="R7" i="2"/>
  <c r="T9" i="2"/>
  <c r="S12" i="2"/>
  <c r="R15" i="2"/>
  <c r="T17" i="2"/>
  <c r="S20" i="2"/>
  <c r="R23" i="2"/>
  <c r="T25" i="2"/>
  <c r="S28" i="2"/>
  <c r="D22" i="3"/>
  <c r="D30" i="3"/>
  <c r="J9" i="4"/>
  <c r="L14" i="4"/>
  <c r="M17" i="4"/>
  <c r="L19" i="4"/>
  <c r="L23" i="4"/>
  <c r="M26" i="4"/>
  <c r="J33" i="4"/>
  <c r="L37" i="4"/>
  <c r="M40" i="4"/>
  <c r="J43" i="4"/>
  <c r="C8" i="5"/>
  <c r="C16" i="5"/>
  <c r="D21" i="5"/>
  <c r="C24" i="5"/>
  <c r="C40" i="5"/>
  <c r="L21" i="6"/>
  <c r="M24" i="6"/>
  <c r="L34" i="6"/>
  <c r="C12" i="7"/>
  <c r="C20" i="7"/>
  <c r="C28" i="7"/>
  <c r="C36" i="7"/>
  <c r="C44" i="7"/>
  <c r="K7" i="8"/>
  <c r="K15" i="8"/>
  <c r="K23" i="8"/>
  <c r="K31" i="8"/>
  <c r="K39" i="8"/>
  <c r="K47" i="8"/>
  <c r="S9" i="2"/>
  <c r="T14" i="2"/>
  <c r="T22" i="2"/>
  <c r="J19" i="4"/>
  <c r="J13" i="6"/>
  <c r="L24" i="6"/>
  <c r="L31" i="6"/>
  <c r="J37" i="6"/>
  <c r="K38" i="8"/>
  <c r="S7" i="2"/>
  <c r="R10" i="2"/>
  <c r="T12" i="2"/>
  <c r="S15" i="2"/>
  <c r="R18" i="2"/>
  <c r="T20" i="2"/>
  <c r="S23" i="2"/>
  <c r="R26" i="2"/>
  <c r="T28" i="2"/>
  <c r="D9" i="3"/>
  <c r="D25" i="3"/>
  <c r="D33" i="3"/>
  <c r="L10" i="4"/>
  <c r="M13" i="4"/>
  <c r="L17" i="4"/>
  <c r="L28" i="4"/>
  <c r="L34" i="4"/>
  <c r="M37" i="4"/>
  <c r="L41" i="4"/>
  <c r="L44" i="4"/>
  <c r="C27" i="5"/>
  <c r="J7" i="6"/>
  <c r="M10" i="6"/>
  <c r="J17" i="6"/>
  <c r="L25" i="6"/>
  <c r="J31" i="6"/>
  <c r="M34" i="6"/>
  <c r="M38" i="6"/>
  <c r="J41" i="6"/>
  <c r="S25" i="2"/>
  <c r="M12" i="4"/>
  <c r="D10" i="5"/>
  <c r="S10" i="2"/>
  <c r="S26" i="2"/>
  <c r="D12" i="3"/>
  <c r="D36" i="3"/>
  <c r="M20" i="4"/>
  <c r="M44" i="4"/>
  <c r="C14" i="5"/>
  <c r="C38" i="5"/>
  <c r="M7" i="6"/>
  <c r="L32" i="6"/>
  <c r="L42" i="6"/>
  <c r="R12" i="2"/>
  <c r="S17" i="2"/>
  <c r="R20" i="2"/>
  <c r="R28" i="2"/>
  <c r="D19" i="3"/>
  <c r="C30" i="3"/>
  <c r="T7" i="2"/>
  <c r="R13" i="2"/>
  <c r="T15" i="2"/>
  <c r="S18" i="2"/>
  <c r="R21" i="2"/>
  <c r="T23" i="2"/>
  <c r="R29" i="2"/>
  <c r="D6" i="1"/>
  <c r="D8" i="1"/>
  <c r="D10" i="1"/>
  <c r="D14" i="1"/>
  <c r="D16" i="1"/>
  <c r="D18" i="1"/>
  <c r="D22" i="1"/>
  <c r="D24" i="1"/>
  <c r="D26" i="1"/>
  <c r="D30" i="1"/>
  <c r="R8" i="2"/>
  <c r="T10" i="2"/>
  <c r="S13" i="2"/>
  <c r="R16" i="2"/>
  <c r="R24" i="2"/>
  <c r="D7" i="3"/>
  <c r="C10" i="3"/>
  <c r="C18" i="3"/>
  <c r="D23" i="3"/>
  <c r="C26" i="3"/>
  <c r="D31" i="3"/>
  <c r="C34" i="3"/>
  <c r="C42" i="3"/>
  <c r="M7" i="4"/>
  <c r="J14" i="4"/>
  <c r="L18" i="4"/>
  <c r="L22" i="4"/>
  <c r="L36" i="4"/>
  <c r="J38" i="4"/>
  <c r="M41" i="4"/>
  <c r="D14" i="5"/>
  <c r="D22" i="5"/>
  <c r="C25" i="5"/>
  <c r="C33" i="5"/>
  <c r="D38" i="5"/>
  <c r="L8" i="6"/>
  <c r="M11" i="6"/>
  <c r="M18" i="6"/>
  <c r="M22" i="6"/>
  <c r="J29" i="6"/>
  <c r="M32" i="6"/>
  <c r="M35" i="6"/>
  <c r="K18" i="8"/>
  <c r="K26" i="8"/>
  <c r="K34" i="8"/>
  <c r="K42" i="8"/>
  <c r="K50" i="8"/>
  <c r="D26" i="3"/>
  <c r="C28" i="5"/>
  <c r="D41" i="5"/>
  <c r="C30" i="7"/>
  <c r="C38" i="7"/>
  <c r="C13" i="3"/>
  <c r="D17" i="5"/>
  <c r="C14" i="7"/>
  <c r="C22" i="7"/>
  <c r="C46" i="7"/>
  <c r="T8" i="2"/>
  <c r="S11" i="2"/>
  <c r="R14" i="2"/>
  <c r="T16" i="2"/>
  <c r="S19" i="2"/>
  <c r="R22" i="2"/>
  <c r="T24" i="2"/>
  <c r="S27" i="2"/>
  <c r="R30" i="2"/>
  <c r="C8" i="3"/>
  <c r="D13" i="3"/>
  <c r="C16" i="3"/>
  <c r="D21" i="3"/>
  <c r="C32" i="3"/>
  <c r="D37" i="3"/>
  <c r="C40" i="3"/>
  <c r="D45" i="3"/>
  <c r="M28" i="4"/>
  <c r="M42" i="4"/>
  <c r="D28" i="5"/>
  <c r="J12" i="6"/>
  <c r="L16" i="6"/>
  <c r="M26" i="6"/>
  <c r="J36" i="6"/>
  <c r="L40" i="6"/>
  <c r="K12" i="8"/>
  <c r="K28" i="8"/>
  <c r="K36" i="8"/>
  <c r="K44" i="8"/>
  <c r="K19" i="8"/>
  <c r="K9" i="8"/>
  <c r="K13" i="8"/>
  <c r="L20" i="6"/>
  <c r="M23" i="6"/>
  <c r="L28" i="6"/>
  <c r="M31" i="6"/>
  <c r="L36" i="6"/>
  <c r="M39" i="6"/>
  <c r="L9" i="6"/>
  <c r="M12" i="6"/>
  <c r="J14" i="6"/>
  <c r="L17" i="6"/>
  <c r="M20" i="6"/>
  <c r="J22" i="6"/>
  <c r="M28" i="6"/>
  <c r="J30" i="6"/>
  <c r="M36" i="6"/>
  <c r="J38" i="6"/>
  <c r="M9" i="6"/>
  <c r="J35" i="6"/>
  <c r="J8" i="6"/>
  <c r="L11" i="6"/>
  <c r="M14" i="6"/>
  <c r="J16" i="6"/>
  <c r="L19" i="6"/>
  <c r="J24" i="6"/>
  <c r="L27" i="6"/>
  <c r="J32" i="6"/>
  <c r="J40" i="6"/>
  <c r="L14" i="6"/>
  <c r="M17" i="6"/>
  <c r="L22" i="6"/>
  <c r="M25" i="6"/>
  <c r="L38" i="6"/>
  <c r="M41" i="6"/>
  <c r="J10" i="6"/>
  <c r="J18" i="6"/>
  <c r="J26" i="6"/>
  <c r="J34" i="6"/>
  <c r="J42" i="6"/>
  <c r="L12" i="6"/>
  <c r="M13" i="6"/>
  <c r="M21" i="6"/>
  <c r="M29" i="6"/>
  <c r="M37" i="6"/>
  <c r="M9" i="4"/>
  <c r="M25" i="4"/>
  <c r="L30" i="4"/>
  <c r="L38" i="4"/>
  <c r="L11" i="4"/>
  <c r="M14" i="4"/>
  <c r="J16" i="4"/>
  <c r="J24" i="4"/>
  <c r="L27" i="4"/>
  <c r="M30" i="4"/>
  <c r="J32" i="4"/>
  <c r="L35" i="4"/>
  <c r="M38" i="4"/>
  <c r="J40" i="4"/>
  <c r="L43" i="4"/>
  <c r="L8" i="4"/>
  <c r="M11" i="4"/>
  <c r="J13" i="4"/>
  <c r="L16" i="4"/>
  <c r="M19" i="4"/>
  <c r="J21" i="4"/>
  <c r="L24" i="4"/>
  <c r="M27" i="4"/>
  <c r="J29" i="4"/>
  <c r="L32" i="4"/>
  <c r="M35" i="4"/>
  <c r="J37" i="4"/>
  <c r="L40" i="4"/>
  <c r="M43" i="4"/>
  <c r="M8" i="4"/>
  <c r="J10" i="4"/>
  <c r="L13" i="4"/>
  <c r="M16" i="4"/>
  <c r="J18" i="4"/>
  <c r="L21" i="4"/>
  <c r="J26" i="4"/>
  <c r="M32" i="4"/>
  <c r="J34" i="4"/>
  <c r="J42" i="4"/>
  <c r="J12" i="4"/>
  <c r="J28" i="4"/>
  <c r="M23" i="4"/>
  <c r="M31" i="4"/>
  <c r="J20" i="4"/>
  <c r="J36" i="4"/>
  <c r="J44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<sst xmlns="http://schemas.openxmlformats.org/spreadsheetml/2006/main" count="819" uniqueCount="349">
  <si>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</si>
  <si>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</si>
  <si>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</si>
  <si>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</si>
  <si>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</si>
  <si>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</si>
  <si>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</si>
  <si>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</si>
  <si>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</si>
  <si>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</si>
  <si>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</si>
  <si>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</si>
  <si>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</si>
  <si>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</si>
  <si>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</si>
  <si>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</si>
  <si>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</si>
  <si>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</si>
  <si>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</si>
  <si>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</si>
  <si>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</si>
  <si>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</si>
  <si>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</si>
  <si>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</si>
  <si>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</si>
  <si>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</si>
  <si>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</si>
  <si>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</si>
  <si>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</si>
  <si>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</si>
  <si>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</si>
  <si>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</si>
  <si>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</si>
  <si>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</si>
  <si>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</si>
  <si>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</si>
  <si>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</si>
  <si>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</si>
  <si>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</si>
  <si>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</si>
  <si>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</si>
  <si>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</si>
  <si>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</si>
  <si>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</si>
  <si>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</si>
  <si>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</si>
  <si>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</si>
  <si>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</si>
  <si>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</si>
  <si>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</si>
  <si>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</si>
  <si>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</si>
  <si>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</si>
  <si>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</si>
  <si>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</si>
  <si>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</si>
  <si>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</si>
  <si>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</si>
  <si>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</si>
  <si>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</si>
  <si>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</si>
  <si>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</si>
  <si>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</si>
  <si>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</si>
  <si>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</si>
  <si>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</si>
  <si>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</si>
  <si>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</si>
  <si>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</si>
  <si>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</si>
  <si>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</si>
  <si>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</si>
  <si>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</si>
  <si>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</si>
  <si>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</si>
  <si>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</si>
  <si>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</si>
  <si>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</si>
  <si>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</si>
  <si>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</si>
  <si>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</si>
  <si>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</si>
  <si>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</si>
  <si>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</si>
  <si>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</si>
  <si>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</si>
  <si>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</si>
  <si>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</si>
  <si>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</si>
  <si>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</si>
  <si>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</si>
  <si>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</si>
  <si>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</si>
  <si>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</si>
  <si>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</si>
  <si>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</si>
  <si>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</si>
  <si>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</si>
  <si>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</si>
  <si>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</si>
  <si>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</si>
  <si>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</si>
  <si>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</si>
  <si>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</si>
  <si>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</si>
  <si>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</si>
  <si>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</si>
  <si>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</si>
  <si>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</si>
  <si>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</si>
  <si>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</si>
  <si>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</si>
  <si>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</si>
  <si>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</si>
  <si>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</si>
  <si>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</si>
  <si>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</si>
  <si>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</si>
  <si>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</si>
  <si>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</si>
  <si>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</si>
  <si>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</si>
  <si>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</si>
  <si>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</si>
  <si>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</si>
  <si>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</si>
  <si>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</si>
  <si>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</si>
  <si>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</si>
  <si>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</si>
  <si>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</si>
  <si>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</si>
  <si>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</si>
  <si>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</si>
  <si>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</si>
  <si>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</si>
  <si>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</si>
  <si>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</si>
  <si>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</si>
  <si>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</si>
  <si>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</si>
  <si>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</si>
  <si>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</si>
  <si>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</si>
  <si>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</si>
  <si>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</si>
  <si>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</si>
  <si>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</si>
  <si>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</si>
  <si>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</si>
  <si>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</si>
  <si>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</si>
  <si>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</si>
  <si>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</si>
  <si>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</si>
  <si>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</si>
  <si>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</si>
  <si>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</si>
  <si>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</si>
  <si>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</si>
  <si>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</si>
  <si>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</si>
  <si>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</si>
  <si>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</si>
  <si>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</si>
  <si>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</si>
  <si>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</si>
  <si>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</si>
  <si>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</si>
  <si>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</si>
  <si>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</si>
  <si>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</si>
  <si>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</si>
  <si>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</si>
  <si>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</si>
  <si>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</si>
  <si>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</si>
  <si>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</si>
  <si>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</si>
  <si>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</si>
  <si>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</si>
  <si>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</si>
  <si>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</si>
  <si>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</si>
  <si>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</si>
  <si>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</si>
  <si>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</si>
  <si>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</si>
  <si>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</si>
  <si>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</si>
  <si>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</si>
  <si>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</si>
  <si>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</si>
  <si>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</si>
  <si>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</si>
  <si>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</si>
  <si>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</si>
  <si>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</si>
  <si>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</si>
  <si>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</si>
  <si>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</si>
  <si>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</si>
  <si>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</si>
  <si>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</si>
  <si>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</si>
  <si>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</si>
  <si>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</si>
  <si>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</si>
  <si>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</si>
  <si>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</si>
  <si>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</si>
  <si>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</si>
  <si>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</si>
  <si>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</si>
  <si>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</si>
  <si>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</si>
  <si>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</si>
  <si>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</si>
  <si>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</si>
  <si>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</si>
  <si>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</si>
  <si>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</si>
  <si>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</si>
  <si>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</si>
  <si>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</si>
  <si>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</si>
  <si>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</si>
  <si>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</si>
  <si>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</si>
  <si>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</si>
  <si>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</si>
  <si>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</si>
  <si>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</si>
  <si>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</si>
  <si>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</si>
  <si>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</si>
  <si>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</si>
  <si>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</si>
  <si>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</si>
  <si>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</si>
  <si>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</si>
  <si>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</si>
  <si>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</si>
  <si>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</si>
  <si>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</si>
  <si>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</si>
  <si>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</si>
  <si>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</si>
  <si>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</si>
  <si>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</si>
  <si>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</si>
  <si>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</si>
  <si>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</si>
  <si>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</si>
  <si>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</si>
  <si>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</si>
  <si>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</si>
  <si>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</si>
  <si>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</si>
  <si>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</si>
  <si>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</si>
  <si>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</si>
  <si>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</si>
  <si>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</si>
  <si>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</si>
  <si>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</si>
  <si>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</si>
  <si>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</si>
  <si>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</si>
  <si>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</si>
  <si>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</si>
  <si>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</si>
  <si>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</si>
  <si>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</si>
  <si>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</si>
  <si>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</si>
  <si>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</si>
  <si>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</si>
  <si>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</si>
  <si>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</si>
  <si>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</si>
  <si>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</si>
  <si>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</si>
  <si>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</si>
  <si>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</si>
  <si>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</si>
  <si>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</si>
  <si>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</si>
  <si>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</si>
  <si>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</si>
  <si>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</si>
  <si>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</si>
  <si>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</si>
  <si>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</si>
  <si>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</si>
  <si>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</si>
  <si>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</si>
  <si>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</si>
  <si>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</si>
  <si>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</si>
  <si>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</si>
  <si>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</si>
  <si>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</si>
  <si>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</si>
  <si>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</si>
  <si>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</si>
  <si>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</si>
  <si>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</si>
  <si>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</si>
  <si>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</si>
  <si>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</si>
  <si>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</si>
  <si>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</si>
  <si>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</si>
  <si>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</si>
  <si>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</si>
  <si>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</si>
  <si>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</si>
  <si>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</si>
  <si>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</si>
  <si>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</si>
  <si>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</si>
  <si>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</si>
  <si>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</si>
  <si>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</si>
  <si>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</si>
  <si>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</si>
  <si>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</si>
  <si>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</si>
  <si>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</si>
  <si>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</si>
  <si>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</si>
  <si>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</si>
  <si>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</si>
  <si>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</si>
  <si>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</si>
  <si>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</si>
  <si>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</si>
  <si>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</si>
  <si>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</si>
  <si>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</si>
  <si>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</si>
  <si>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</si>
  <si>
    <t>OSB improved 25 BPS</t>
  </si>
  <si>
    <t>OSB Improved 2 BPS</t>
  </si>
  <si>
    <t>OSB Worsened 60/65 BPS</t>
  </si>
  <si>
    <t>OSB Better by 8 bps</t>
  </si>
  <si>
    <t>OSB better by 19/23</t>
  </si>
  <si>
    <t>OSB DOWN 4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</si>
</sst>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2" fillId="0" borderId="49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43" fontId="70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1" fillId="13" borderId="8" xfId="0" applyFont="1" applyFill="1" applyBorder="1" applyAlignment="1">
      <alignment horizontal="center" vertical="center" wrapText="1"/>
    </xf>
    <xf numFmtId="0" fontId="71" fillId="13" borderId="9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72" fillId="5" borderId="48" xfId="0" applyFont="1" applyFill="1" applyBorder="1" applyAlignment="1">
      <alignment horizontal="center" vertical="center"/>
    </xf>
    <xf numFmtId="0" fontId="72" fillId="5" borderId="26" xfId="0" applyFont="1" applyFill="1" applyBorder="1" applyAlignment="1">
      <alignment horizontal="center" vertical="center"/>
    </xf>
    <xf numFmtId="0" fontId="72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3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8" fillId="0" borderId="36" xfId="0" applyFont="1" applyBorder="1" applyAlignment="1">
      <alignment horizontal="center"/>
    </xf>
    <xf numFmtId="0" fontId="68" fillId="0" borderId="57" xfId="0" applyFont="1" applyBorder="1" applyAlignment="1">
      <alignment horizontal="center"/>
    </xf>
    <xf numFmtId="43" fontId="70" fillId="0" borderId="2" xfId="1" applyFont="1" applyBorder="1" applyAlignment="1">
      <alignment horizontal="center"/>
    </xf>
    <xf numFmtId="43" fontId="70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70" fillId="0" borderId="39" xfId="0" applyNumberFormat="1" applyFont="1" applyBorder="1" applyAlignment="1">
      <alignment horizontal="center"/>
    </xf>
    <xf numFmtId="164" fontId="70" fillId="0" borderId="31" xfId="0" applyNumberFormat="1" applyFont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51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70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2" fontId="3" fillId="7" borderId="0" xfId="0" applyNumberFormat="1" applyFont="1" applyFill="1"/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21" borderId="0" xfId="0" applyFill="1"/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99DD79F2-FACF-4769-957E-ACF6320799B7}"/>
    <cellStyle name="Percent" xfId="2" builtinId="5"/>
    <cellStyle name="Percent 2" xfId="5" xr:uid="{69733A69-27E3-4D00-91B5-BD0978BDD6FB}"/>
    <cellStyle name="Percent 2 4" xfId="3" xr:uid="{15B83202-6ECE-4FD4-A6AF-93B582D1EBD0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681B6C03-3FBA-492B-96BC-9AC896D5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FE79E66-4E34-4308-84B0-B3F42950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C5E51A3-B1C4-4538-9317-90F1AF67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7FA598FA-AC7A-43BF-9A1F-30B9D950BF7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B7C6A722-0EFA-30B4-C870-F48C7365355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A005662-134C-D3CC-E463-A3354C4EB5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D9D0CF2-DE0F-809E-C1E6-7CDC25142C6E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75C7F76-1104-4016-B2E3-7A216724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0AA4-5EC3-4633-B457-CAEF6DAF14A8}">
  <sheetPr published="0" codeName="Sheet1">
    <tabColor rgb="FFFF0000"/>
    <pageSetUpPr fitToPage="1"/>
  </sheetPr>
  <dimension ref="B2:X46"/>
  <sheetViews>
    <sheetView tabSelected="1" zoomScaleNormal="100" workbookViewId="0">
      <selection activeCell="N24" sqref="N24:Q24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45349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108.75</v>
      </c>
      <c r="D30" s="103">
        <f>'Flex Supreme Pricer'!K30</f>
        <v>108.5</v>
      </c>
      <c r="E30" s="104">
        <f>'Flex Supreme Pricer'!L30</f>
        <v>108.25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B3D1-758F-46D0-BB3F-0499D2A5AEB2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/>
      <c r="G6" s="221"/>
      <c r="H6" s="221"/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/>
      <c r="G7" s="221"/>
      <c r="H7" s="221"/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/>
      <c r="G8" s="221"/>
      <c r="H8" s="221"/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/>
      <c r="G9" s="221"/>
      <c r="H9" s="221"/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/>
      <c r="G10" s="221"/>
      <c r="H10" s="221"/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/>
      <c r="G11" s="221"/>
      <c r="H11" s="221"/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/>
      <c r="G12" s="221"/>
      <c r="H12" s="221"/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/>
      <c r="G13" s="221"/>
      <c r="H13" s="221"/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/>
      <c r="G14" s="221"/>
      <c r="H14" s="221"/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/>
      <c r="G15" s="221"/>
      <c r="H15" s="221"/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/>
      <c r="G16" s="221"/>
      <c r="H16" s="221"/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/>
      <c r="G17" s="221"/>
      <c r="H17" s="221"/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/>
      <c r="G18" s="221"/>
      <c r="H18" s="221"/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/>
      <c r="G19" s="221"/>
      <c r="H19" s="221"/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/>
      <c r="G20" s="221"/>
      <c r="H20" s="221"/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/>
      <c r="G21" s="221"/>
      <c r="H21" s="221"/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/>
      <c r="G22" s="221"/>
      <c r="H22" s="221"/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/>
      <c r="G23" s="221"/>
      <c r="H23" s="221"/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/>
      <c r="G24" s="221"/>
      <c r="H24" s="221"/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/>
      <c r="G25" s="221"/>
      <c r="H25" s="221"/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/>
      <c r="G26" s="221"/>
      <c r="H26" s="221"/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/>
      <c r="G27" s="221"/>
      <c r="H27" s="221"/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/>
      <c r="G28" s="221"/>
      <c r="H28" s="221"/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/>
      <c r="G29" s="221"/>
      <c r="H29" s="221"/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/>
      <c r="G30" s="221"/>
      <c r="H30" s="221"/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A0CA-80B1-4E42-B0F8-0F933EDF3E6D}">
  <sheetPr published="0" codeName="Sheet3">
    <tabColor rgb="FF00B0F0"/>
    <pageSetUpPr fitToPage="1"/>
  </sheetPr>
  <dimension ref="B1:AE63"/>
  <sheetViews>
    <sheetView zoomScaleNormal="100" workbookViewId="0">
      <selection activeCell="N24" sqref="N24:Q24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45349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94">
        <v>-0.5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5" t="s">
        <v>107</v>
      </c>
      <c r="R10" s="295"/>
      <c r="S10" s="295"/>
      <c r="T10" s="295"/>
      <c r="U10" s="295"/>
      <c r="V10" s="295"/>
      <c r="W10" s="295"/>
      <c r="X10" s="296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0.125</v>
      </c>
      <c r="I11" s="294">
        <v>-0.25</v>
      </c>
      <c r="J11" s="294">
        <v>-0.375</v>
      </c>
      <c r="K11" s="294">
        <v>-0.75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9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8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9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9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9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9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9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9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6" t="s">
        <v>18</v>
      </c>
      <c r="N20" s="291" t="s">
        <v>18</v>
      </c>
      <c r="O20" s="291" t="s">
        <v>18</v>
      </c>
      <c r="P20" s="280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107.69750000000001</v>
      </c>
      <c r="D45" s="347">
        <f>'Flex Select Prime Pricer'!I44</f>
        <v>107.5625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18">
        <v>-0.5</v>
      </c>
      <c r="I55" s="318">
        <v>-0.5</v>
      </c>
      <c r="J55" s="318">
        <v>-0.5</v>
      </c>
      <c r="K55" s="318">
        <v>-0.5</v>
      </c>
      <c r="L55" s="273">
        <v>-0.625</v>
      </c>
      <c r="M55" s="273">
        <v>-0.75</v>
      </c>
      <c r="N55" s="2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5.32</v>
      </c>
      <c r="F56" s="345"/>
      <c r="G56" s="321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D854-B148-4984-9924-EC297E799CD5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97.885000000000005</v>
      </c>
      <c r="C6" s="220">
        <v>97.75</v>
      </c>
      <c r="E6" s="413"/>
      <c r="F6" s="413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98.51</v>
      </c>
      <c r="C7" s="220">
        <v>98.375</v>
      </c>
      <c r="E7" s="413"/>
      <c r="F7" s="413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99.135000000000005</v>
      </c>
      <c r="C8" s="220">
        <v>99</v>
      </c>
      <c r="E8" s="413"/>
      <c r="F8" s="413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99.76</v>
      </c>
      <c r="C9" s="220">
        <v>99.625</v>
      </c>
      <c r="E9" s="413"/>
      <c r="F9" s="413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100.38500000000001</v>
      </c>
      <c r="C10" s="220">
        <v>100.25</v>
      </c>
      <c r="E10" s="413"/>
      <c r="F10" s="413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100.88500000000001</v>
      </c>
      <c r="C11" s="220">
        <v>100.75</v>
      </c>
      <c r="E11" s="413"/>
      <c r="F11" s="413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101.26</v>
      </c>
      <c r="C12" s="220">
        <v>101.125</v>
      </c>
      <c r="E12" s="413"/>
      <c r="F12" s="413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101.63500000000001</v>
      </c>
      <c r="C13" s="220">
        <v>101.5</v>
      </c>
      <c r="E13" s="413"/>
      <c r="F13" s="413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101.88500000000001</v>
      </c>
      <c r="C14" s="220">
        <v>101.75</v>
      </c>
      <c r="E14" s="413"/>
      <c r="F14" s="413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102.13500000000001</v>
      </c>
      <c r="C15" s="220">
        <v>102</v>
      </c>
      <c r="E15" s="413"/>
      <c r="F15" s="413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102.38500000000001</v>
      </c>
      <c r="C16" s="220">
        <v>102.25</v>
      </c>
      <c r="E16" s="413"/>
      <c r="F16" s="413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102.63500000000001</v>
      </c>
      <c r="C17" s="220">
        <v>102.5</v>
      </c>
      <c r="E17" s="413"/>
      <c r="F17" s="413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102.88500000000001</v>
      </c>
      <c r="C18" s="220">
        <v>102.75</v>
      </c>
      <c r="E18" s="413"/>
      <c r="F18" s="413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103.13500000000001</v>
      </c>
      <c r="C19" s="220">
        <v>103</v>
      </c>
      <c r="E19" s="413"/>
      <c r="F19" s="413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103.38500000000001</v>
      </c>
      <c r="C20" s="220">
        <v>103.25</v>
      </c>
      <c r="E20" s="413"/>
      <c r="F20" s="413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103.63500000000001</v>
      </c>
      <c r="C21" s="220">
        <v>103.5</v>
      </c>
      <c r="E21" s="413"/>
      <c r="F21" s="413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103.88500000000001</v>
      </c>
      <c r="C22" s="220">
        <v>103.75</v>
      </c>
      <c r="E22" s="413"/>
      <c r="F22" s="413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104.13500000000001</v>
      </c>
      <c r="C23" s="220">
        <v>104</v>
      </c>
      <c r="E23" s="413"/>
      <c r="F23" s="413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104.38500000000001</v>
      </c>
      <c r="C24" s="220">
        <v>104.25</v>
      </c>
      <c r="E24" s="413"/>
      <c r="F24" s="413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104.63500000000001</v>
      </c>
      <c r="C25" s="220">
        <v>104.5</v>
      </c>
      <c r="E25" s="413"/>
      <c r="F25" s="413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104.82250000000001</v>
      </c>
      <c r="C26" s="220">
        <v>104.6875</v>
      </c>
      <c r="E26" s="413"/>
      <c r="F26" s="413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105.01</v>
      </c>
      <c r="C27" s="220">
        <v>104.875</v>
      </c>
      <c r="E27" s="413"/>
      <c r="F27" s="413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105.19750000000001</v>
      </c>
      <c r="C28" s="220">
        <v>105.0625</v>
      </c>
      <c r="E28" s="413"/>
      <c r="F28" s="413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105.35375000000001</v>
      </c>
      <c r="C29" s="220">
        <v>105.21875</v>
      </c>
      <c r="E29" s="413"/>
      <c r="F29" s="413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105.51</v>
      </c>
      <c r="C30" s="220">
        <v>105.375</v>
      </c>
      <c r="E30" s="413"/>
      <c r="F30" s="413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105.66625000000001</v>
      </c>
      <c r="C31" s="220">
        <v>105.53125</v>
      </c>
      <c r="E31" s="413"/>
      <c r="F31" s="413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105.82250000000001</v>
      </c>
      <c r="C32" s="220">
        <v>105.6875</v>
      </c>
      <c r="E32" s="413"/>
      <c r="F32" s="413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105.97875000000001</v>
      </c>
      <c r="C33" s="220">
        <v>105.84375</v>
      </c>
      <c r="E33" s="413"/>
      <c r="F33" s="413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106.13500000000001</v>
      </c>
      <c r="C34" s="220">
        <v>106</v>
      </c>
      <c r="E34" s="413"/>
      <c r="F34" s="413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106.29125000000001</v>
      </c>
      <c r="C35" s="220">
        <v>106.15625</v>
      </c>
      <c r="E35" s="413"/>
      <c r="F35" s="413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106.44750000000001</v>
      </c>
      <c r="C36" s="220">
        <v>106.3125</v>
      </c>
      <c r="E36" s="413"/>
      <c r="F36" s="413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106.60375000000001</v>
      </c>
      <c r="C37" s="220">
        <v>106.46875</v>
      </c>
      <c r="E37" s="413"/>
      <c r="F37" s="413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106.76</v>
      </c>
      <c r="C38" s="220">
        <v>106.625</v>
      </c>
      <c r="E38" s="413"/>
      <c r="F38" s="413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106.91625000000001</v>
      </c>
      <c r="C39" s="220">
        <v>106.78125</v>
      </c>
      <c r="E39" s="413"/>
      <c r="F39" s="413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107.07250000000001</v>
      </c>
      <c r="C40" s="220">
        <v>106.9375</v>
      </c>
      <c r="E40" s="413"/>
      <c r="F40" s="413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107.22875000000001</v>
      </c>
      <c r="C41" s="220">
        <v>107.09375</v>
      </c>
      <c r="E41" s="413"/>
      <c r="F41" s="413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107.38500000000001</v>
      </c>
      <c r="C42" s="220">
        <v>107.25</v>
      </c>
      <c r="E42" s="413"/>
      <c r="F42" s="413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107.54125000000001</v>
      </c>
      <c r="C43" s="220">
        <v>107.40625</v>
      </c>
      <c r="E43" s="413"/>
      <c r="F43" s="413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107.69750000000001</v>
      </c>
      <c r="C44" s="230">
        <v>107.5625</v>
      </c>
      <c r="E44" s="413"/>
      <c r="F44" s="413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A077-F11C-41CD-9755-B5E6A05B1212}">
  <sheetPr published="0" codeName="Sheet5">
    <tabColor rgb="FF0070C0"/>
    <pageSetUpPr fitToPage="1"/>
  </sheetPr>
  <dimension ref="B1:Y57"/>
  <sheetViews>
    <sheetView zoomScaleNormal="100" workbookViewId="0">
      <selection activeCell="N24" sqref="N24:Q24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45349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97.813299999999998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98.438299999999998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61">
        <v>-0.5</v>
      </c>
      <c r="O8" s="461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99.063299999999998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61">
        <v>-0.625</v>
      </c>
      <c r="O9" s="461">
        <v>-1.5</v>
      </c>
      <c r="P9" s="458">
        <v>-2.75</v>
      </c>
      <c r="Q9" s="462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99.688299999999998</v>
      </c>
      <c r="E10" s="460"/>
      <c r="F10" s="453"/>
      <c r="G10" s="454"/>
      <c r="H10" s="463" t="s">
        <v>201</v>
      </c>
      <c r="I10" s="464"/>
      <c r="J10" s="457">
        <v>0</v>
      </c>
      <c r="K10" s="458">
        <v>-0.25</v>
      </c>
      <c r="L10" s="458">
        <v>-0.5</v>
      </c>
      <c r="M10" s="458">
        <v>-0.875</v>
      </c>
      <c r="N10" s="461">
        <v>-1.125</v>
      </c>
      <c r="O10" s="461">
        <v>-2.625</v>
      </c>
      <c r="P10" s="465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100.3133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-1.625</v>
      </c>
      <c r="N11" s="461">
        <v>-2.5</v>
      </c>
      <c r="O11" s="461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100.8133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-2.25</v>
      </c>
      <c r="N12" s="461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101.1883</v>
      </c>
      <c r="E13" s="460"/>
      <c r="F13" s="453"/>
      <c r="G13" s="454"/>
      <c r="H13" s="455" t="s">
        <v>109</v>
      </c>
      <c r="I13" s="456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101.5633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101.8133</v>
      </c>
      <c r="E15" s="460"/>
      <c r="F15" s="453"/>
      <c r="G15" s="454"/>
      <c r="H15" s="463" t="s">
        <v>204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102.1883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102.4383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102.6883</v>
      </c>
      <c r="E18" s="460"/>
      <c r="F18" s="453" t="s">
        <v>206</v>
      </c>
      <c r="G18" s="453"/>
      <c r="H18" s="478" t="s">
        <v>207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102.9383</v>
      </c>
      <c r="E19" s="460"/>
      <c r="F19" s="453"/>
      <c r="G19" s="453"/>
      <c r="H19" s="481" t="s">
        <v>208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103.1883</v>
      </c>
      <c r="E20" s="460"/>
      <c r="F20" s="453"/>
      <c r="G20" s="453"/>
      <c r="H20" s="485" t="s">
        <v>210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103.4383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300" t="s">
        <v>212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103.6883</v>
      </c>
      <c r="E22" s="460"/>
      <c r="F22" s="453"/>
      <c r="G22" s="453"/>
      <c r="H22" s="485" t="s">
        <v>213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60"/>
      <c r="R22" s="295" t="s">
        <v>27</v>
      </c>
      <c r="S22" s="295"/>
      <c r="T22" s="295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103.9383</v>
      </c>
      <c r="E23" s="460"/>
      <c r="F23" s="453" t="s">
        <v>214</v>
      </c>
      <c r="G23" s="453"/>
      <c r="H23" s="481" t="s">
        <v>215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60"/>
      <c r="R23" s="295" t="s">
        <v>29</v>
      </c>
      <c r="S23" s="295"/>
      <c r="T23" s="295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104.1883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104.4383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104.6883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2" t="s">
        <v>18</v>
      </c>
      <c r="O26" s="322" t="s">
        <v>18</v>
      </c>
      <c r="P26" s="322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104.9383</v>
      </c>
      <c r="E27" s="460"/>
      <c r="F27" s="495"/>
      <c r="G27" s="495"/>
      <c r="H27" s="503" t="s">
        <v>223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105.1883</v>
      </c>
      <c r="E28" s="460"/>
      <c r="F28" s="495"/>
      <c r="G28" s="495"/>
      <c r="H28" s="503" t="s">
        <v>128</v>
      </c>
      <c r="I28" s="497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105.4383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224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105.6883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225</v>
      </c>
      <c r="U30" s="513" t="s">
        <v>226</v>
      </c>
      <c r="V30" s="513" t="s">
        <v>153</v>
      </c>
      <c r="W30" s="513" t="s">
        <v>227</v>
      </c>
      <c r="X30" s="514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105.9383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229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106.1883</v>
      </c>
      <c r="E32" s="460"/>
      <c r="F32" s="495"/>
      <c r="G32" s="495"/>
      <c r="H32" s="503" t="s">
        <v>134</v>
      </c>
      <c r="I32" s="497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4" t="s">
        <v>18</v>
      </c>
      <c r="P32" s="504" t="s">
        <v>18</v>
      </c>
      <c r="Q32" s="460"/>
      <c r="R32" s="515" t="s">
        <v>230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106.4383</v>
      </c>
      <c r="E33" s="460"/>
      <c r="F33" s="495"/>
      <c r="G33" s="495"/>
      <c r="H33" s="518" t="s">
        <v>136</v>
      </c>
      <c r="I33" s="519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231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106.6883</v>
      </c>
      <c r="E34" s="460"/>
      <c r="F34" s="495" t="s">
        <v>141</v>
      </c>
      <c r="G34" s="495"/>
      <c r="H34" s="524" t="s">
        <v>146</v>
      </c>
      <c r="I34" s="524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5" t="s">
        <v>232</v>
      </c>
      <c r="S34" s="505"/>
      <c r="T34" s="516">
        <v>120</v>
      </c>
      <c r="U34" s="516">
        <v>240</v>
      </c>
      <c r="V34" s="516">
        <v>360</v>
      </c>
      <c r="W34" s="522" t="s">
        <v>231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106.9383</v>
      </c>
      <c r="E35" s="460"/>
      <c r="F35" s="495"/>
      <c r="G35" s="495"/>
      <c r="H35" s="524" t="s">
        <v>233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8" t="s">
        <v>18</v>
      </c>
      <c r="Q35" s="460"/>
      <c r="R35" s="505" t="s">
        <v>234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107.1883</v>
      </c>
      <c r="E36" s="460"/>
      <c r="F36" s="495"/>
      <c r="G36" s="495"/>
      <c r="H36" s="524" t="s">
        <v>235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3">
        <v>-1.625</v>
      </c>
      <c r="Q36" s="460"/>
      <c r="R36" s="525" t="s">
        <v>236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107.4383</v>
      </c>
      <c r="E37" s="460"/>
      <c r="F37" s="495"/>
      <c r="G37" s="495"/>
      <c r="H37" s="524" t="s">
        <v>237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72" t="s">
        <v>18</v>
      </c>
      <c r="Q37" s="460"/>
      <c r="R37" s="529" t="s">
        <v>238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107.6883</v>
      </c>
      <c r="E38" s="460"/>
      <c r="F38" s="495"/>
      <c r="G38" s="495"/>
      <c r="H38" s="524" t="s">
        <v>239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240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107.9383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241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108.1883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242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108.4383</v>
      </c>
      <c r="E41" s="460"/>
      <c r="F41" s="495"/>
      <c r="G41" s="495"/>
      <c r="H41" s="524" t="s">
        <v>243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244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108.6883</v>
      </c>
      <c r="E42" s="460"/>
      <c r="F42" s="495"/>
      <c r="G42" s="495"/>
      <c r="H42" s="524" t="s">
        <v>245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246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108.9383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247</v>
      </c>
      <c r="C44" s="550">
        <v>98</v>
      </c>
      <c r="D44" s="550"/>
      <c r="E44" s="551" t="s">
        <v>248</v>
      </c>
      <c r="F44" s="495"/>
      <c r="G44" s="495"/>
      <c r="H44" s="524" t="s">
        <v>60</v>
      </c>
      <c r="I44" s="524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2" t="s">
        <v>249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250</v>
      </c>
      <c r="C45" s="556" t="s">
        <v>154</v>
      </c>
      <c r="D45" s="556" t="s">
        <v>251</v>
      </c>
      <c r="E45" s="557"/>
      <c r="F45" s="495"/>
      <c r="G45" s="495"/>
      <c r="H45" s="524" t="s">
        <v>63</v>
      </c>
      <c r="I45" s="524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8" t="s">
        <v>252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253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254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255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256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257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258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259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260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261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60"/>
      <c r="R50" s="577" t="s">
        <v>262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263</v>
      </c>
      <c r="I51" s="524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60"/>
      <c r="R51" s="581" t="s">
        <v>264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265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266</v>
      </c>
      <c r="C53" s="586"/>
      <c r="D53" s="587">
        <v>103.5</v>
      </c>
      <c r="E53" s="588">
        <v>103</v>
      </c>
      <c r="F53" s="589" t="s">
        <v>267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268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269</v>
      </c>
      <c r="C54" s="596" t="s">
        <v>270</v>
      </c>
      <c r="D54" s="596" t="s">
        <v>271</v>
      </c>
      <c r="E54" s="597"/>
      <c r="F54" s="598" t="s">
        <v>272</v>
      </c>
      <c r="G54" s="598"/>
      <c r="H54" s="598"/>
      <c r="I54" s="598"/>
      <c r="J54" s="460"/>
      <c r="K54" s="285" t="s">
        <v>179</v>
      </c>
      <c r="L54" s="599" t="s">
        <v>273</v>
      </c>
      <c r="M54" s="599"/>
      <c r="N54" s="600" t="s">
        <v>181</v>
      </c>
      <c r="O54" s="600"/>
      <c r="P54" s="374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274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F11D-6900-47B6-834A-0A14FF41340F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275</v>
      </c>
      <c r="C6" s="220">
        <v>97.813299999999998</v>
      </c>
      <c r="E6" s="221"/>
      <c r="F6" s="614"/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275</v>
      </c>
      <c r="C7" s="220">
        <v>98.438299999999998</v>
      </c>
      <c r="E7" s="221"/>
      <c r="F7" s="614"/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275</v>
      </c>
      <c r="C8" s="220">
        <v>99.063299999999998</v>
      </c>
      <c r="E8" s="221"/>
      <c r="F8" s="614"/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275</v>
      </c>
      <c r="C9" s="220">
        <v>99.688299999999998</v>
      </c>
      <c r="E9" s="221"/>
      <c r="F9" s="614"/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275</v>
      </c>
      <c r="C10" s="220">
        <v>100.3133</v>
      </c>
      <c r="E10" s="221"/>
      <c r="F10" s="614"/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275</v>
      </c>
      <c r="C11" s="220">
        <v>100.8133</v>
      </c>
      <c r="E11" s="221"/>
      <c r="F11" s="614"/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275</v>
      </c>
      <c r="C12" s="220">
        <v>101.1883</v>
      </c>
      <c r="E12" s="221"/>
      <c r="F12" s="614"/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275</v>
      </c>
      <c r="C13" s="220">
        <v>101.5633</v>
      </c>
      <c r="E13" s="221"/>
      <c r="F13" s="614"/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275</v>
      </c>
      <c r="C14" s="220">
        <v>101.8133</v>
      </c>
      <c r="E14" s="221"/>
      <c r="F14" s="614"/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275</v>
      </c>
      <c r="C15" s="220">
        <v>102.1883</v>
      </c>
      <c r="E15" s="221"/>
      <c r="F15" s="614"/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275</v>
      </c>
      <c r="C16" s="220">
        <v>102.4383</v>
      </c>
      <c r="E16" s="221"/>
      <c r="F16" s="614"/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275</v>
      </c>
      <c r="C17" s="220">
        <v>102.6883</v>
      </c>
      <c r="E17" s="221"/>
      <c r="F17" s="614"/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275</v>
      </c>
      <c r="C18" s="220">
        <v>102.9383</v>
      </c>
      <c r="E18" s="221"/>
      <c r="F18" s="614"/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275</v>
      </c>
      <c r="C19" s="220">
        <v>103.1883</v>
      </c>
      <c r="E19" s="221"/>
      <c r="F19" s="614"/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275</v>
      </c>
      <c r="C20" s="220">
        <v>103.4383</v>
      </c>
      <c r="E20" s="221"/>
      <c r="F20" s="614"/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275</v>
      </c>
      <c r="C21" s="220">
        <v>103.6883</v>
      </c>
      <c r="E21" s="221"/>
      <c r="F21" s="614"/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275</v>
      </c>
      <c r="C22" s="220">
        <v>103.9383</v>
      </c>
      <c r="E22" s="221"/>
      <c r="F22" s="614"/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275</v>
      </c>
      <c r="C23" s="220">
        <v>104.1883</v>
      </c>
      <c r="E23" s="221"/>
      <c r="F23" s="614"/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275</v>
      </c>
      <c r="C24" s="220">
        <v>104.4383</v>
      </c>
      <c r="E24" s="221"/>
      <c r="F24" s="614"/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275</v>
      </c>
      <c r="C25" s="220">
        <v>104.6883</v>
      </c>
      <c r="E25" s="221"/>
      <c r="F25" s="614"/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275</v>
      </c>
      <c r="C26" s="220">
        <v>104.9383</v>
      </c>
      <c r="E26" s="221"/>
      <c r="F26" s="614"/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275</v>
      </c>
      <c r="C27" s="220">
        <v>105.1883</v>
      </c>
      <c r="E27" s="221"/>
      <c r="F27" s="614"/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275</v>
      </c>
      <c r="C28" s="220">
        <v>105.4383</v>
      </c>
      <c r="E28" s="221"/>
      <c r="F28" s="614"/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275</v>
      </c>
      <c r="C29" s="220">
        <v>105.6883</v>
      </c>
      <c r="E29" s="221"/>
      <c r="F29" s="614"/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275</v>
      </c>
      <c r="C30" s="220">
        <v>105.9383</v>
      </c>
      <c r="E30" s="221"/>
      <c r="F30" s="614"/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275</v>
      </c>
      <c r="C31" s="220">
        <v>106.1883</v>
      </c>
      <c r="E31" s="221"/>
      <c r="F31" s="614"/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275</v>
      </c>
      <c r="C32" s="220">
        <v>106.4383</v>
      </c>
      <c r="E32" s="221"/>
      <c r="F32" s="614"/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275</v>
      </c>
      <c r="C33" s="220">
        <v>106.6883</v>
      </c>
      <c r="E33" s="221"/>
      <c r="F33" s="614"/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275</v>
      </c>
      <c r="C34" s="220">
        <v>106.9383</v>
      </c>
      <c r="E34" s="221"/>
      <c r="F34" s="614"/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275</v>
      </c>
      <c r="C35" s="220">
        <v>107.1883</v>
      </c>
      <c r="E35" s="221"/>
      <c r="F35" s="614"/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275</v>
      </c>
      <c r="C36" s="220">
        <v>107.4383</v>
      </c>
      <c r="E36" s="221"/>
      <c r="F36" s="614"/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275</v>
      </c>
      <c r="C37" s="220">
        <v>107.6883</v>
      </c>
      <c r="E37" s="221"/>
      <c r="F37" s="614"/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275</v>
      </c>
      <c r="C38" s="220">
        <v>107.9383</v>
      </c>
      <c r="E38" s="221"/>
      <c r="F38" s="614"/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275</v>
      </c>
      <c r="C39" s="220">
        <v>108.1883</v>
      </c>
      <c r="E39" s="221"/>
      <c r="F39" s="614"/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275</v>
      </c>
      <c r="C40" s="220">
        <v>108.4383</v>
      </c>
      <c r="E40" s="221"/>
      <c r="F40" s="614"/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275</v>
      </c>
      <c r="C41" s="220">
        <v>108.6883</v>
      </c>
      <c r="E41" s="221"/>
      <c r="F41" s="614"/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275</v>
      </c>
      <c r="C42" s="220">
        <v>108.9383</v>
      </c>
      <c r="E42" s="221"/>
      <c r="F42" s="614"/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4B49-5C46-44EA-A571-0BF12667332B}">
  <sheetPr published="0" codeName="Sheet7">
    <tabColor rgb="FF00B050"/>
    <pageSetUpPr fitToPage="1"/>
  </sheetPr>
  <dimension ref="B1:R53"/>
  <sheetViews>
    <sheetView topLeftCell="A22" workbookViewId="0">
      <selection activeCell="N24" sqref="N24:Q24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276</v>
      </c>
      <c r="F2" s="6"/>
      <c r="G2" s="6"/>
      <c r="H2" s="6"/>
      <c r="I2" s="6"/>
      <c r="J2" s="6"/>
      <c r="K2" s="6"/>
      <c r="L2" s="6"/>
      <c r="M2" s="618"/>
      <c r="N2" s="619" t="s">
        <v>277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>
        <f>Control!$B$1</f>
        <v>45349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279</v>
      </c>
      <c r="O4" s="624"/>
      <c r="P4" s="624"/>
      <c r="Q4" s="624" t="s">
        <v>280</v>
      </c>
      <c r="R4" s="625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281</v>
      </c>
      <c r="E6" s="629" t="s">
        <v>100</v>
      </c>
      <c r="F6" s="629" t="s">
        <v>282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283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275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50" t="s">
        <v>113</v>
      </c>
      <c r="F12" s="350"/>
      <c r="G12" s="350"/>
      <c r="H12" s="350"/>
      <c r="I12" s="350"/>
      <c r="J12" s="350"/>
      <c r="K12" s="350"/>
      <c r="L12" s="350"/>
      <c r="N12" s="295" t="s">
        <v>284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282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285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5" t="s">
        <v>222</v>
      </c>
      <c r="O15" s="295"/>
      <c r="P15" s="295"/>
      <c r="Q15" s="302">
        <v>-0.25</v>
      </c>
      <c r="R15" s="303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292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298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300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301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302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303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304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305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306</v>
      </c>
      <c r="O33" s="323"/>
      <c r="P33" s="323"/>
      <c r="Q33" s="323"/>
      <c r="R33" s="324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307</v>
      </c>
      <c r="O34" s="323"/>
      <c r="P34" s="323"/>
      <c r="Q34" s="323"/>
      <c r="R34" s="324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308</v>
      </c>
      <c r="O35" s="323"/>
      <c r="P35" s="323"/>
      <c r="Q35" s="323"/>
      <c r="R35" s="324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309</v>
      </c>
      <c r="O36" s="323"/>
      <c r="P36" s="323"/>
      <c r="Q36" s="323"/>
      <c r="R36" s="324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310</v>
      </c>
      <c r="O37" s="323"/>
      <c r="P37" s="323"/>
      <c r="Q37" s="323"/>
      <c r="R37" s="324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311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312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313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3"/>
      <c r="P41" s="323"/>
      <c r="Q41" s="323"/>
      <c r="R41" s="324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314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315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316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251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024ED-3D5C-41A1-AF96-84A41A52A436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AD71-8849-49F4-A256-D76ECA6EE85C}">
  <sheetPr published="0" codeName="Sheet9">
    <tabColor rgb="FF7030A0"/>
  </sheetPr>
  <dimension ref="A1:W44"/>
  <sheetViews>
    <sheetView workbookViewId="0">
      <selection activeCell="N24" sqref="N24:Q24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317</v>
      </c>
      <c r="B1" s="702">
        <v>45349</v>
      </c>
      <c r="C1" s="703" t="str">
        <f>TEXT(B1,"YYYYMMDD")</f>
        <v>20240227</v>
      </c>
      <c r="S1" s="704" t="s">
        <v>318</v>
      </c>
      <c r="T1" s="704"/>
      <c r="U1" s="704"/>
    </row>
    <row r="2" spans="1:23" x14ac:dyDescent="0.25">
      <c r="A2" s="701" t="s">
        <v>319</v>
      </c>
      <c r="B2" s="701" t="s">
        <v>320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321</v>
      </c>
      <c r="B3" s="705">
        <v>5.32</v>
      </c>
      <c r="C3" s="706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323</v>
      </c>
      <c r="C5" s="707"/>
      <c r="D5" s="707"/>
      <c r="E5" s="199" t="s">
        <v>324</v>
      </c>
      <c r="F5" s="199"/>
      <c r="G5" s="199"/>
      <c r="H5" s="707" t="s">
        <v>206</v>
      </c>
      <c r="I5" s="707"/>
      <c r="J5" s="707"/>
      <c r="K5" s="199" t="s">
        <v>325</v>
      </c>
      <c r="L5" s="199"/>
      <c r="M5" s="199"/>
    </row>
    <row r="6" spans="1:23" s="711" customFormat="1" x14ac:dyDescent="0.25">
      <c r="A6" s="708" t="s">
        <v>194</v>
      </c>
      <c r="B6" s="708" t="s">
        <v>154</v>
      </c>
      <c r="C6" s="708" t="s">
        <v>326</v>
      </c>
      <c r="D6" s="708" t="s">
        <v>327</v>
      </c>
      <c r="E6" s="709" t="s">
        <v>154</v>
      </c>
      <c r="F6" s="708" t="s">
        <v>326</v>
      </c>
      <c r="G6" s="708" t="s">
        <v>327</v>
      </c>
      <c r="H6" s="708" t="s">
        <v>154</v>
      </c>
      <c r="I6" s="708" t="s">
        <v>326</v>
      </c>
      <c r="J6" s="708" t="s">
        <v>327</v>
      </c>
      <c r="K6" s="708" t="s">
        <v>154</v>
      </c>
      <c r="L6" s="708" t="s">
        <v>326</v>
      </c>
      <c r="M6" s="708" t="s">
        <v>327</v>
      </c>
      <c r="N6" s="710" t="s">
        <v>328</v>
      </c>
      <c r="O6" s="710"/>
      <c r="P6" s="710"/>
      <c r="Q6" s="710"/>
    </row>
    <row r="7" spans="1:23" x14ac:dyDescent="0.25">
      <c r="A7" s="712">
        <v>45323</v>
      </c>
      <c r="B7" s="713"/>
      <c r="C7">
        <v>0.125</v>
      </c>
      <c r="E7" s="713"/>
      <c r="F7">
        <v>0.125</v>
      </c>
      <c r="H7" s="713"/>
      <c r="I7">
        <v>0.125</v>
      </c>
      <c r="K7" s="713"/>
      <c r="N7" s="714" t="s">
        <v>329</v>
      </c>
      <c r="O7" s="200"/>
      <c r="P7" s="200"/>
      <c r="Q7" s="200"/>
    </row>
    <row r="8" spans="1:23" x14ac:dyDescent="0.25">
      <c r="A8" s="712">
        <v>45323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330</v>
      </c>
      <c r="O8" s="200"/>
      <c r="P8" s="200"/>
      <c r="Q8" s="200"/>
    </row>
    <row r="9" spans="1:23" x14ac:dyDescent="0.25">
      <c r="A9" s="712">
        <v>45324</v>
      </c>
      <c r="B9" s="713"/>
      <c r="C9">
        <v>-0.125</v>
      </c>
      <c r="E9" s="713"/>
      <c r="F9">
        <v>-0.125</v>
      </c>
      <c r="H9" s="713"/>
      <c r="I9">
        <v>-0.125</v>
      </c>
      <c r="K9" s="713"/>
      <c r="N9" s="714" t="s">
        <v>331</v>
      </c>
      <c r="O9" s="200"/>
      <c r="P9" s="200"/>
      <c r="Q9" s="200"/>
    </row>
    <row r="10" spans="1:23" x14ac:dyDescent="0.25">
      <c r="A10" s="712">
        <v>45327</v>
      </c>
      <c r="B10" s="713"/>
      <c r="C10">
        <v>-0.125</v>
      </c>
      <c r="E10" s="713"/>
      <c r="F10">
        <v>-0.125</v>
      </c>
      <c r="H10" s="713"/>
      <c r="I10">
        <v>-0.125</v>
      </c>
      <c r="K10" s="713"/>
      <c r="N10" s="714"/>
      <c r="O10" s="200"/>
      <c r="P10" s="200"/>
      <c r="Q10" s="200"/>
    </row>
    <row r="11" spans="1:23" x14ac:dyDescent="0.25">
      <c r="A11" s="712">
        <v>45327</v>
      </c>
      <c r="B11" s="713"/>
      <c r="C11">
        <v>-0.25</v>
      </c>
      <c r="E11" s="713"/>
      <c r="F11">
        <v>-0.25</v>
      </c>
      <c r="H11" s="713"/>
      <c r="I11">
        <v>-0.25</v>
      </c>
      <c r="K11" s="713"/>
      <c r="N11" s="714"/>
      <c r="O11" s="200"/>
      <c r="P11" s="200"/>
      <c r="Q11" s="200"/>
    </row>
    <row r="12" spans="1:23" x14ac:dyDescent="0.25">
      <c r="A12" s="712">
        <v>45328</v>
      </c>
      <c r="B12" s="713"/>
      <c r="E12" s="713"/>
      <c r="H12" s="713"/>
      <c r="K12" s="713"/>
      <c r="N12" s="714" t="s">
        <v>332</v>
      </c>
      <c r="O12" s="200"/>
      <c r="P12" s="200"/>
      <c r="Q12" s="200"/>
    </row>
    <row r="13" spans="1:23" x14ac:dyDescent="0.25">
      <c r="A13" s="712">
        <v>45329</v>
      </c>
      <c r="B13" s="713"/>
      <c r="E13" s="713"/>
      <c r="H13" s="713"/>
      <c r="K13" s="713"/>
      <c r="N13" s="714" t="s">
        <v>333</v>
      </c>
      <c r="O13" s="200"/>
      <c r="P13" s="200"/>
      <c r="Q13" s="200"/>
    </row>
    <row r="14" spans="1:23" x14ac:dyDescent="0.25">
      <c r="A14" s="712">
        <v>45330</v>
      </c>
      <c r="B14" s="713"/>
      <c r="E14" s="713"/>
      <c r="H14" s="713"/>
      <c r="K14" s="713"/>
      <c r="N14" s="714" t="s">
        <v>334</v>
      </c>
      <c r="O14" s="200"/>
      <c r="P14" s="200"/>
      <c r="Q14" s="200"/>
    </row>
    <row r="15" spans="1:23" ht="15.75" thickBot="1" x14ac:dyDescent="0.3">
      <c r="A15" s="712">
        <v>45331</v>
      </c>
      <c r="B15" s="713"/>
      <c r="C15">
        <v>0.125</v>
      </c>
      <c r="E15" s="713"/>
      <c r="H15" s="713"/>
      <c r="K15" s="713"/>
      <c r="N15" s="714" t="s">
        <v>335</v>
      </c>
      <c r="O15" s="200"/>
      <c r="P15" s="200"/>
      <c r="Q15" s="200"/>
    </row>
    <row r="16" spans="1:23" ht="15.75" thickBot="1" x14ac:dyDescent="0.3">
      <c r="A16" s="712">
        <v>45334</v>
      </c>
      <c r="B16" s="713"/>
      <c r="E16" s="713"/>
      <c r="H16" s="713"/>
      <c r="K16" s="713"/>
      <c r="N16" s="714" t="s">
        <v>336</v>
      </c>
      <c r="O16" s="200"/>
      <c r="P16" s="200"/>
      <c r="Q16" s="200"/>
      <c r="S16" s="715" t="s">
        <v>337</v>
      </c>
      <c r="T16" s="716"/>
      <c r="U16" s="716"/>
      <c r="V16" s="716"/>
      <c r="W16" s="717"/>
    </row>
    <row r="17" spans="1:23" x14ac:dyDescent="0.25">
      <c r="A17" s="712">
        <v>45335</v>
      </c>
      <c r="B17" s="713" t="s">
        <v>154</v>
      </c>
      <c r="C17">
        <v>-0.25</v>
      </c>
      <c r="E17" s="713" t="s">
        <v>154</v>
      </c>
      <c r="F17">
        <v>-0.25</v>
      </c>
      <c r="H17" s="713" t="s">
        <v>154</v>
      </c>
      <c r="I17">
        <v>-0.25</v>
      </c>
      <c r="K17" s="713"/>
      <c r="N17" s="714" t="s">
        <v>338</v>
      </c>
      <c r="O17" s="200"/>
      <c r="P17" s="200"/>
      <c r="Q17" s="200"/>
      <c r="S17" s="225" t="s">
        <v>323</v>
      </c>
      <c r="T17" s="718"/>
      <c r="U17" s="200"/>
      <c r="V17" s="200"/>
      <c r="W17" s="719"/>
    </row>
    <row r="18" spans="1:23" x14ac:dyDescent="0.25">
      <c r="A18" s="712">
        <v>45336</v>
      </c>
      <c r="B18" s="713"/>
      <c r="C18">
        <v>-0.25</v>
      </c>
      <c r="E18" s="713"/>
      <c r="F18">
        <v>-0.25</v>
      </c>
      <c r="H18" s="713"/>
      <c r="I18" s="720">
        <v>-0.25</v>
      </c>
      <c r="K18" s="713"/>
      <c r="N18" s="714" t="s">
        <v>339</v>
      </c>
      <c r="O18" s="200"/>
      <c r="P18" s="200"/>
      <c r="Q18" s="200"/>
      <c r="S18" s="225" t="s">
        <v>324</v>
      </c>
      <c r="T18" s="718"/>
      <c r="U18" s="200"/>
      <c r="V18" s="200"/>
      <c r="W18" s="719"/>
    </row>
    <row r="19" spans="1:23" x14ac:dyDescent="0.25">
      <c r="A19" s="712">
        <v>45337</v>
      </c>
      <c r="B19" s="713"/>
      <c r="C19">
        <v>0.25</v>
      </c>
      <c r="E19" s="713"/>
      <c r="F19">
        <v>0.25</v>
      </c>
      <c r="H19" s="713"/>
      <c r="I19">
        <v>0.25</v>
      </c>
      <c r="K19" s="713"/>
      <c r="L19">
        <v>0</v>
      </c>
      <c r="N19" s="714" t="s">
        <v>340</v>
      </c>
      <c r="O19" s="200"/>
      <c r="P19" s="200"/>
      <c r="Q19" s="200"/>
      <c r="S19" s="225" t="s">
        <v>206</v>
      </c>
      <c r="T19" s="718"/>
      <c r="U19" s="200"/>
      <c r="V19" s="200"/>
      <c r="W19" s="719"/>
    </row>
    <row r="20" spans="1:23" ht="15.75" thickBot="1" x14ac:dyDescent="0.3">
      <c r="A20" s="712">
        <v>45338</v>
      </c>
      <c r="B20" s="713"/>
      <c r="C20">
        <v>0.125</v>
      </c>
      <c r="E20" s="713"/>
      <c r="H20" s="713"/>
      <c r="K20" s="713"/>
      <c r="N20" s="714" t="s">
        <v>341</v>
      </c>
      <c r="O20" s="200"/>
      <c r="P20" s="200"/>
      <c r="Q20" s="200"/>
      <c r="S20" s="235" t="s">
        <v>325</v>
      </c>
      <c r="T20" s="721"/>
      <c r="U20" s="722"/>
      <c r="V20" s="722"/>
      <c r="W20" s="723"/>
    </row>
    <row r="21" spans="1:23" x14ac:dyDescent="0.25">
      <c r="A21" s="712">
        <v>45341</v>
      </c>
      <c r="B21" s="713"/>
      <c r="E21" s="713"/>
      <c r="H21" s="713"/>
      <c r="K21" s="713"/>
      <c r="N21" s="714" t="s">
        <v>342</v>
      </c>
      <c r="O21" s="200"/>
      <c r="P21" s="200"/>
      <c r="Q21" s="200"/>
    </row>
    <row r="22" spans="1:23" x14ac:dyDescent="0.25">
      <c r="A22" s="712">
        <v>45342</v>
      </c>
      <c r="B22" s="713"/>
      <c r="C22">
        <v>0.125</v>
      </c>
      <c r="E22" s="713"/>
      <c r="F22">
        <v>0.125</v>
      </c>
      <c r="H22" s="713"/>
      <c r="I22">
        <v>0.125</v>
      </c>
      <c r="K22" s="713"/>
      <c r="N22" s="714" t="s">
        <v>343</v>
      </c>
      <c r="O22" s="200"/>
      <c r="P22" s="200"/>
      <c r="Q22" s="200"/>
    </row>
    <row r="23" spans="1:23" x14ac:dyDescent="0.25">
      <c r="A23" s="712">
        <v>45343</v>
      </c>
      <c r="B23" s="713"/>
      <c r="E23" s="713"/>
      <c r="H23" s="713"/>
      <c r="K23" s="713"/>
      <c r="N23" s="714" t="s">
        <v>344</v>
      </c>
      <c r="O23" s="200"/>
      <c r="P23" s="200"/>
      <c r="Q23" s="200"/>
    </row>
    <row r="24" spans="1:23" x14ac:dyDescent="0.25">
      <c r="A24" s="712">
        <v>45344</v>
      </c>
      <c r="B24" s="713"/>
      <c r="E24" s="713"/>
      <c r="H24" s="713"/>
      <c r="K24" s="713"/>
      <c r="N24" s="714" t="s">
        <v>345</v>
      </c>
      <c r="O24" s="200"/>
      <c r="P24" s="200"/>
      <c r="Q24" s="200"/>
    </row>
    <row r="25" spans="1:23" x14ac:dyDescent="0.25">
      <c r="A25" s="712">
        <v>45345</v>
      </c>
      <c r="B25" s="713"/>
      <c r="E25" s="713"/>
      <c r="H25" s="713"/>
      <c r="I25" s="720">
        <v>0.25</v>
      </c>
      <c r="K25" s="713"/>
      <c r="N25" s="714" t="s">
        <v>346</v>
      </c>
      <c r="O25" s="200"/>
      <c r="P25" s="200"/>
      <c r="Q25" s="200"/>
    </row>
    <row r="26" spans="1:23" x14ac:dyDescent="0.25">
      <c r="A26" s="712">
        <v>45348</v>
      </c>
      <c r="B26" s="713"/>
      <c r="E26" s="713"/>
      <c r="H26" s="713"/>
      <c r="K26" s="713"/>
      <c r="N26" s="714" t="s">
        <v>347</v>
      </c>
      <c r="O26" s="200"/>
      <c r="P26" s="200"/>
      <c r="Q26" s="200"/>
    </row>
    <row r="27" spans="1:23" x14ac:dyDescent="0.25">
      <c r="A27" s="712">
        <v>45349</v>
      </c>
      <c r="B27" s="713"/>
      <c r="E27" s="713"/>
      <c r="H27" s="713"/>
      <c r="K27" s="713"/>
      <c r="N27" s="714" t="s">
        <v>348</v>
      </c>
      <c r="O27" s="200"/>
      <c r="P27" s="200"/>
      <c r="Q27" s="200"/>
    </row>
    <row r="28" spans="1:23" x14ac:dyDescent="0.25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076AFB58-BE36-4C93-B739-F48DC028BD4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2024-02-27T15:28:46Z</dcterms:created>
  <dcterms:modified xsi:type="dcterms:W3CDTF">2024-02-27T15:28:47Z</dcterms:modified>
</cp:coreProperties>
</file>