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22vB\"/>
    </mc:Choice>
  </mc:AlternateContent>
  <xr:revisionPtr revIDLastSave="0" documentId="8_{22407648-C5D7-4732-822C-97FEAF6BAB65}" xr6:coauthVersionLast="47" xr6:coauthVersionMax="47" xr10:uidLastSave="{00000000-0000-0000-0000-000000000000}"/>
  <bookViews>
    <workbookView xWindow="-120" yWindow="-120" windowWidth="29040" windowHeight="15840" xr2:uid="{B8B9463E-455F-4131-A829-E42AD95B8FE8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H46" i="8"/>
  <c r="H45" i="8"/>
  <c r="K45" i="8" s="1"/>
  <c r="H44" i="8"/>
  <c r="H43" i="8"/>
  <c r="K43" i="8" s="1"/>
  <c r="H42" i="8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H32" i="8"/>
  <c r="H31" i="8"/>
  <c r="H30" i="8"/>
  <c r="H29" i="8"/>
  <c r="K29" i="8" s="1"/>
  <c r="H28" i="8"/>
  <c r="H27" i="8"/>
  <c r="K27" i="8" s="1"/>
  <c r="H26" i="8"/>
  <c r="K26" i="8" s="1"/>
  <c r="H25" i="8"/>
  <c r="H24" i="8"/>
  <c r="H23" i="8"/>
  <c r="H22" i="8"/>
  <c r="H21" i="8"/>
  <c r="K21" i="8" s="1"/>
  <c r="H20" i="8"/>
  <c r="H19" i="8"/>
  <c r="K19" i="8" s="1"/>
  <c r="H18" i="8"/>
  <c r="K18" i="8" s="1"/>
  <c r="H17" i="8"/>
  <c r="H16" i="8"/>
  <c r="H15" i="8"/>
  <c r="H14" i="8"/>
  <c r="H13" i="8"/>
  <c r="K13" i="8" s="1"/>
  <c r="H12" i="8"/>
  <c r="H11" i="8"/>
  <c r="K11" i="8" s="1"/>
  <c r="H10" i="8"/>
  <c r="H9" i="8"/>
  <c r="K9" i="8" s="1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I41" i="6"/>
  <c r="J41" i="6" s="1"/>
  <c r="H41" i="6"/>
  <c r="I40" i="6"/>
  <c r="M40" i="6" s="1"/>
  <c r="H40" i="6"/>
  <c r="M39" i="6"/>
  <c r="I39" i="6"/>
  <c r="J39" i="6" s="1"/>
  <c r="H39" i="6"/>
  <c r="I38" i="6"/>
  <c r="H38" i="6"/>
  <c r="I37" i="6"/>
  <c r="M37" i="6" s="1"/>
  <c r="H37" i="6"/>
  <c r="L37" i="6" s="1"/>
  <c r="I36" i="6"/>
  <c r="J36" i="6" s="1"/>
  <c r="H36" i="6"/>
  <c r="I35" i="6"/>
  <c r="M35" i="6" s="1"/>
  <c r="H35" i="6"/>
  <c r="L36" i="6" s="1"/>
  <c r="I34" i="6"/>
  <c r="H34" i="6"/>
  <c r="J33" i="6"/>
  <c r="I33" i="6"/>
  <c r="H33" i="6"/>
  <c r="C34" i="5" s="1"/>
  <c r="I32" i="6"/>
  <c r="M32" i="6" s="1"/>
  <c r="H32" i="6"/>
  <c r="I31" i="6"/>
  <c r="H31" i="6"/>
  <c r="L31" i="6" s="1"/>
  <c r="I30" i="6"/>
  <c r="M31" i="6" s="1"/>
  <c r="H30" i="6"/>
  <c r="I29" i="6"/>
  <c r="M29" i="6" s="1"/>
  <c r="H29" i="6"/>
  <c r="I28" i="6"/>
  <c r="H28" i="6"/>
  <c r="I27" i="6"/>
  <c r="H27" i="6"/>
  <c r="L28" i="6" s="1"/>
  <c r="I26" i="6"/>
  <c r="M26" i="6" s="1"/>
  <c r="H26" i="6"/>
  <c r="L26" i="6" s="1"/>
  <c r="J25" i="6"/>
  <c r="I25" i="6"/>
  <c r="H25" i="6"/>
  <c r="I24" i="6"/>
  <c r="H24" i="6"/>
  <c r="I23" i="6"/>
  <c r="H23" i="6"/>
  <c r="L23" i="6" s="1"/>
  <c r="I22" i="6"/>
  <c r="H22" i="6"/>
  <c r="C23" i="5" s="1"/>
  <c r="I21" i="6"/>
  <c r="H21" i="6"/>
  <c r="L21" i="6" s="1"/>
  <c r="I20" i="6"/>
  <c r="J20" i="6" s="1"/>
  <c r="H20" i="6"/>
  <c r="I19" i="6"/>
  <c r="M19" i="6" s="1"/>
  <c r="H19" i="6"/>
  <c r="L19" i="6" s="1"/>
  <c r="I18" i="6"/>
  <c r="M18" i="6" s="1"/>
  <c r="H18" i="6"/>
  <c r="L18" i="6" s="1"/>
  <c r="J17" i="6"/>
  <c r="I17" i="6"/>
  <c r="M17" i="6" s="1"/>
  <c r="H17" i="6"/>
  <c r="I16" i="6"/>
  <c r="M16" i="6" s="1"/>
  <c r="H16" i="6"/>
  <c r="L17" i="6" s="1"/>
  <c r="I15" i="6"/>
  <c r="H15" i="6"/>
  <c r="L15" i="6" s="1"/>
  <c r="I14" i="6"/>
  <c r="M14" i="6" s="1"/>
  <c r="H14" i="6"/>
  <c r="I13" i="6"/>
  <c r="H13" i="6"/>
  <c r="I12" i="6"/>
  <c r="H12" i="6"/>
  <c r="C13" i="5" s="1"/>
  <c r="I11" i="6"/>
  <c r="M11" i="6" s="1"/>
  <c r="H11" i="6"/>
  <c r="C12" i="5" s="1"/>
  <c r="I10" i="6"/>
  <c r="H10" i="6"/>
  <c r="I9" i="6"/>
  <c r="J9" i="6" s="1"/>
  <c r="H9" i="6"/>
  <c r="I8" i="6"/>
  <c r="M8" i="6" s="1"/>
  <c r="H8" i="6"/>
  <c r="M7" i="6"/>
  <c r="I7" i="6"/>
  <c r="H7" i="6"/>
  <c r="L7" i="6" s="1"/>
  <c r="I6" i="6"/>
  <c r="H6" i="6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D38" i="5"/>
  <c r="C38" i="5"/>
  <c r="B38" i="5"/>
  <c r="C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C32" i="5"/>
  <c r="B32" i="5"/>
  <c r="C31" i="5"/>
  <c r="B31" i="5"/>
  <c r="D30" i="5"/>
  <c r="C30" i="5"/>
  <c r="B30" i="5"/>
  <c r="D29" i="5"/>
  <c r="C29" i="5"/>
  <c r="B29" i="5"/>
  <c r="D28" i="5"/>
  <c r="C28" i="5"/>
  <c r="B28" i="5"/>
  <c r="C27" i="5"/>
  <c r="B27" i="5"/>
  <c r="D26" i="5"/>
  <c r="C26" i="5"/>
  <c r="B26" i="5"/>
  <c r="D25" i="5"/>
  <c r="C25" i="5"/>
  <c r="B25" i="5"/>
  <c r="D24" i="5"/>
  <c r="B24" i="5"/>
  <c r="D23" i="5"/>
  <c r="B23" i="5"/>
  <c r="D22" i="5"/>
  <c r="C22" i="5"/>
  <c r="B22" i="5"/>
  <c r="D21" i="5"/>
  <c r="C21" i="5"/>
  <c r="B21" i="5"/>
  <c r="D20" i="5"/>
  <c r="B20" i="5"/>
  <c r="D19" i="5"/>
  <c r="C19" i="5"/>
  <c r="B19" i="5"/>
  <c r="D18" i="5"/>
  <c r="C18" i="5"/>
  <c r="B18" i="5"/>
  <c r="D17" i="5"/>
  <c r="C17" i="5"/>
  <c r="B17" i="5"/>
  <c r="D16" i="5"/>
  <c r="B16" i="5"/>
  <c r="D15" i="5"/>
  <c r="C15" i="5"/>
  <c r="B15" i="5"/>
  <c r="D14" i="5"/>
  <c r="C14" i="5"/>
  <c r="B14" i="5"/>
  <c r="D13" i="5"/>
  <c r="B13" i="5"/>
  <c r="D12" i="5"/>
  <c r="B12" i="5"/>
  <c r="D11" i="5"/>
  <c r="C11" i="5"/>
  <c r="B11" i="5"/>
  <c r="D10" i="5"/>
  <c r="C10" i="5"/>
  <c r="B10" i="5"/>
  <c r="C9" i="5"/>
  <c r="B9" i="5"/>
  <c r="D8" i="5"/>
  <c r="C8" i="5"/>
  <c r="B8" i="5"/>
  <c r="D7" i="5"/>
  <c r="C7" i="5"/>
  <c r="B7" i="5"/>
  <c r="D4" i="5"/>
  <c r="I44" i="4"/>
  <c r="H44" i="4"/>
  <c r="L44" i="4" s="1"/>
  <c r="I43" i="4"/>
  <c r="M43" i="4" s="1"/>
  <c r="H43" i="4"/>
  <c r="I42" i="4"/>
  <c r="H42" i="4"/>
  <c r="L42" i="4" s="1"/>
  <c r="I41" i="4"/>
  <c r="D42" i="3" s="1"/>
  <c r="H41" i="4"/>
  <c r="I40" i="4"/>
  <c r="M40" i="4" s="1"/>
  <c r="H40" i="4"/>
  <c r="L40" i="4" s="1"/>
  <c r="I39" i="4"/>
  <c r="H39" i="4"/>
  <c r="I38" i="4"/>
  <c r="M38" i="4" s="1"/>
  <c r="H38" i="4"/>
  <c r="C39" i="3" s="1"/>
  <c r="I37" i="4"/>
  <c r="H37" i="4"/>
  <c r="L37" i="4" s="1"/>
  <c r="I36" i="4"/>
  <c r="J36" i="4" s="1"/>
  <c r="H36" i="4"/>
  <c r="I35" i="4"/>
  <c r="H35" i="4"/>
  <c r="I34" i="4"/>
  <c r="M34" i="4" s="1"/>
  <c r="H34" i="4"/>
  <c r="I33" i="4"/>
  <c r="J33" i="4" s="1"/>
  <c r="H33" i="4"/>
  <c r="L34" i="4" s="1"/>
  <c r="I32" i="4"/>
  <c r="H32" i="4"/>
  <c r="L33" i="4" s="1"/>
  <c r="I31" i="4"/>
  <c r="M31" i="4" s="1"/>
  <c r="H31" i="4"/>
  <c r="J30" i="4"/>
  <c r="I30" i="4"/>
  <c r="M30" i="4" s="1"/>
  <c r="H30" i="4"/>
  <c r="C31" i="3" s="1"/>
  <c r="I29" i="4"/>
  <c r="H29" i="4"/>
  <c r="I28" i="4"/>
  <c r="H28" i="4"/>
  <c r="I27" i="4"/>
  <c r="M28" i="4" s="1"/>
  <c r="H27" i="4"/>
  <c r="L27" i="4" s="1"/>
  <c r="I26" i="4"/>
  <c r="M26" i="4" s="1"/>
  <c r="H26" i="4"/>
  <c r="I25" i="4"/>
  <c r="J25" i="4" s="1"/>
  <c r="H25" i="4"/>
  <c r="I24" i="4"/>
  <c r="H24" i="4"/>
  <c r="L24" i="4" s="1"/>
  <c r="I23" i="4"/>
  <c r="M23" i="4" s="1"/>
  <c r="H23" i="4"/>
  <c r="J22" i="4"/>
  <c r="I22" i="4"/>
  <c r="M22" i="4" s="1"/>
  <c r="H22" i="4"/>
  <c r="I21" i="4"/>
  <c r="H21" i="4"/>
  <c r="I20" i="4"/>
  <c r="H20" i="4"/>
  <c r="L20" i="4" s="1"/>
  <c r="I19" i="4"/>
  <c r="H19" i="4"/>
  <c r="L19" i="4" s="1"/>
  <c r="I18" i="4"/>
  <c r="H18" i="4"/>
  <c r="I17" i="4"/>
  <c r="H17" i="4"/>
  <c r="I16" i="4"/>
  <c r="M16" i="4" s="1"/>
  <c r="H16" i="4"/>
  <c r="L16" i="4" s="1"/>
  <c r="I15" i="4"/>
  <c r="M15" i="4" s="1"/>
  <c r="H15" i="4"/>
  <c r="L15" i="4" s="1"/>
  <c r="I14" i="4"/>
  <c r="H14" i="4"/>
  <c r="I13" i="4"/>
  <c r="M13" i="4" s="1"/>
  <c r="H13" i="4"/>
  <c r="L13" i="4" s="1"/>
  <c r="I12" i="4"/>
  <c r="H12" i="4"/>
  <c r="L12" i="4" s="1"/>
  <c r="I11" i="4"/>
  <c r="M11" i="4" s="1"/>
  <c r="H11" i="4"/>
  <c r="I10" i="4"/>
  <c r="H10" i="4"/>
  <c r="I9" i="4"/>
  <c r="J9" i="4" s="1"/>
  <c r="H9" i="4"/>
  <c r="I8" i="4"/>
  <c r="M8" i="4" s="1"/>
  <c r="H8" i="4"/>
  <c r="L9" i="4" s="1"/>
  <c r="I7" i="4"/>
  <c r="M7" i="4" s="1"/>
  <c r="H7" i="4"/>
  <c r="I6" i="4"/>
  <c r="H6" i="4"/>
  <c r="B3" i="4"/>
  <c r="E56" i="3" s="1"/>
  <c r="D45" i="3"/>
  <c r="B45" i="3"/>
  <c r="D44" i="3"/>
  <c r="C44" i="3"/>
  <c r="B44" i="3"/>
  <c r="D43" i="3"/>
  <c r="C43" i="3"/>
  <c r="B43" i="3"/>
  <c r="C42" i="3"/>
  <c r="B42" i="3"/>
  <c r="C41" i="3"/>
  <c r="B41" i="3"/>
  <c r="D40" i="3"/>
  <c r="C40" i="3"/>
  <c r="B40" i="3"/>
  <c r="D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C34" i="3"/>
  <c r="B34" i="3"/>
  <c r="D33" i="3"/>
  <c r="C33" i="3"/>
  <c r="B33" i="3"/>
  <c r="D32" i="3"/>
  <c r="C32" i="3"/>
  <c r="B32" i="3"/>
  <c r="D31" i="3"/>
  <c r="B31" i="3"/>
  <c r="D30" i="3"/>
  <c r="C30" i="3"/>
  <c r="B30" i="3"/>
  <c r="D29" i="3"/>
  <c r="C29" i="3"/>
  <c r="B29" i="3"/>
  <c r="D28" i="3"/>
  <c r="B28" i="3"/>
  <c r="D27" i="3"/>
  <c r="C27" i="3"/>
  <c r="B27" i="3"/>
  <c r="D26" i="3"/>
  <c r="C26" i="3"/>
  <c r="B26" i="3"/>
  <c r="D25" i="3"/>
  <c r="C25" i="3"/>
  <c r="B25" i="3"/>
  <c r="C24" i="3"/>
  <c r="B24" i="3"/>
  <c r="D23" i="3"/>
  <c r="C23" i="3"/>
  <c r="B23" i="3"/>
  <c r="D22" i="3"/>
  <c r="C22" i="3"/>
  <c r="B22" i="3"/>
  <c r="D21" i="3"/>
  <c r="B21" i="3"/>
  <c r="D20" i="3"/>
  <c r="B20" i="3"/>
  <c r="D19" i="3"/>
  <c r="C19" i="3"/>
  <c r="B19" i="3"/>
  <c r="D18" i="3"/>
  <c r="C18" i="3"/>
  <c r="B18" i="3"/>
  <c r="C17" i="3"/>
  <c r="B17" i="3"/>
  <c r="C16" i="3"/>
  <c r="B16" i="3"/>
  <c r="D15" i="3"/>
  <c r="C15" i="3"/>
  <c r="B15" i="3"/>
  <c r="D14" i="3"/>
  <c r="C14" i="3"/>
  <c r="B14" i="3"/>
  <c r="D13" i="3"/>
  <c r="B13" i="3"/>
  <c r="D12" i="3"/>
  <c r="C12" i="3"/>
  <c r="B12" i="3"/>
  <c r="D11" i="3"/>
  <c r="C11" i="3"/>
  <c r="B11" i="3"/>
  <c r="C10" i="3"/>
  <c r="B10" i="3"/>
  <c r="C9" i="3"/>
  <c r="B9" i="3"/>
  <c r="D8" i="3"/>
  <c r="C8" i="3"/>
  <c r="B8" i="3"/>
  <c r="D7" i="3"/>
  <c r="C7" i="3"/>
  <c r="B7" i="3"/>
  <c r="D4" i="3"/>
  <c r="L30" i="2"/>
  <c r="T30" i="2" s="1"/>
  <c r="K30" i="2"/>
  <c r="J30" i="2"/>
  <c r="R30" i="2" s="1"/>
  <c r="L29" i="2"/>
  <c r="K29" i="2"/>
  <c r="J29" i="2"/>
  <c r="L28" i="2"/>
  <c r="T28" i="2" s="1"/>
  <c r="K28" i="2"/>
  <c r="J28" i="2"/>
  <c r="R28" i="2" s="1"/>
  <c r="L27" i="2"/>
  <c r="K27" i="2"/>
  <c r="S27" i="2" s="1"/>
  <c r="J27" i="2"/>
  <c r="L26" i="2"/>
  <c r="K26" i="2"/>
  <c r="J26" i="2"/>
  <c r="R26" i="2" s="1"/>
  <c r="L25" i="2"/>
  <c r="K25" i="2"/>
  <c r="S25" i="2" s="1"/>
  <c r="J25" i="2"/>
  <c r="L24" i="2"/>
  <c r="T24" i="2" s="1"/>
  <c r="K24" i="2"/>
  <c r="J24" i="2"/>
  <c r="L23" i="2"/>
  <c r="K23" i="2"/>
  <c r="S23" i="2" s="1"/>
  <c r="J23" i="2"/>
  <c r="L22" i="2"/>
  <c r="T22" i="2" s="1"/>
  <c r="K22" i="2"/>
  <c r="J22" i="2"/>
  <c r="R22" i="2" s="1"/>
  <c r="L21" i="2"/>
  <c r="K21" i="2"/>
  <c r="J21" i="2"/>
  <c r="L20" i="2"/>
  <c r="T20" i="2" s="1"/>
  <c r="K20" i="2"/>
  <c r="J20" i="2"/>
  <c r="R20" i="2" s="1"/>
  <c r="L19" i="2"/>
  <c r="K19" i="2"/>
  <c r="S19" i="2" s="1"/>
  <c r="J19" i="2"/>
  <c r="L18" i="2"/>
  <c r="K18" i="2"/>
  <c r="J18" i="2"/>
  <c r="R18" i="2" s="1"/>
  <c r="L17" i="2"/>
  <c r="K17" i="2"/>
  <c r="S17" i="2" s="1"/>
  <c r="J17" i="2"/>
  <c r="L16" i="2"/>
  <c r="T16" i="2" s="1"/>
  <c r="K16" i="2"/>
  <c r="J16" i="2"/>
  <c r="L15" i="2"/>
  <c r="K15" i="2"/>
  <c r="S15" i="2" s="1"/>
  <c r="J15" i="2"/>
  <c r="L14" i="2"/>
  <c r="T14" i="2" s="1"/>
  <c r="K14" i="2"/>
  <c r="J14" i="2"/>
  <c r="R14" i="2" s="1"/>
  <c r="L13" i="2"/>
  <c r="K13" i="2"/>
  <c r="J13" i="2"/>
  <c r="L12" i="2"/>
  <c r="T12" i="2" s="1"/>
  <c r="K12" i="2"/>
  <c r="J12" i="2"/>
  <c r="R12" i="2" s="1"/>
  <c r="L11" i="2"/>
  <c r="K11" i="2"/>
  <c r="S11" i="2" s="1"/>
  <c r="J11" i="2"/>
  <c r="R11" i="2" s="1"/>
  <c r="L10" i="2"/>
  <c r="K10" i="2"/>
  <c r="J10" i="2"/>
  <c r="L9" i="2"/>
  <c r="K9" i="2"/>
  <c r="S9" i="2" s="1"/>
  <c r="J9" i="2"/>
  <c r="L8" i="2"/>
  <c r="T8" i="2" s="1"/>
  <c r="K8" i="2"/>
  <c r="S8" i="2" s="1"/>
  <c r="J8" i="2"/>
  <c r="L7" i="2"/>
  <c r="K7" i="2"/>
  <c r="J7" i="2"/>
  <c r="L6" i="2"/>
  <c r="P6" i="2" s="1"/>
  <c r="K6" i="2"/>
  <c r="J6" i="2"/>
  <c r="C6" i="1" s="1"/>
  <c r="D30" i="1"/>
  <c r="B30" i="1"/>
  <c r="E29" i="1"/>
  <c r="D29" i="1"/>
  <c r="C29" i="1"/>
  <c r="B29" i="1"/>
  <c r="E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D24" i="1"/>
  <c r="C24" i="1"/>
  <c r="B24" i="1"/>
  <c r="E23" i="1"/>
  <c r="D23" i="1"/>
  <c r="B23" i="1"/>
  <c r="D22" i="1"/>
  <c r="B22" i="1"/>
  <c r="E21" i="1"/>
  <c r="D21" i="1"/>
  <c r="C21" i="1"/>
  <c r="B21" i="1"/>
  <c r="E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D16" i="1"/>
  <c r="C16" i="1"/>
  <c r="B16" i="1"/>
  <c r="E15" i="1"/>
  <c r="D15" i="1"/>
  <c r="B15" i="1"/>
  <c r="D14" i="1"/>
  <c r="B14" i="1"/>
  <c r="E13" i="1"/>
  <c r="D13" i="1"/>
  <c r="C13" i="1"/>
  <c r="B13" i="1"/>
  <c r="E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D8" i="1"/>
  <c r="C8" i="1"/>
  <c r="B8" i="1"/>
  <c r="E7" i="1"/>
  <c r="D7" i="1"/>
  <c r="B7" i="1"/>
  <c r="D6" i="1"/>
  <c r="B6" i="1"/>
  <c r="C4" i="1"/>
  <c r="S12" i="2" l="1"/>
  <c r="T17" i="2"/>
  <c r="S28" i="2"/>
  <c r="L10" i="4"/>
  <c r="J20" i="4"/>
  <c r="L31" i="4"/>
  <c r="J34" i="4"/>
  <c r="D9" i="5"/>
  <c r="C20" i="5"/>
  <c r="D41" i="5"/>
  <c r="J12" i="6"/>
  <c r="L34" i="6"/>
  <c r="K14" i="8"/>
  <c r="K22" i="8"/>
  <c r="K30" i="8"/>
  <c r="K38" i="8"/>
  <c r="K46" i="8"/>
  <c r="R23" i="2"/>
  <c r="S7" i="2"/>
  <c r="R10" i="2"/>
  <c r="D9" i="3"/>
  <c r="D17" i="3"/>
  <c r="C20" i="3"/>
  <c r="C28" i="3"/>
  <c r="D41" i="3"/>
  <c r="J6" i="4"/>
  <c r="M10" i="4"/>
  <c r="J17" i="4"/>
  <c r="L21" i="4"/>
  <c r="M24" i="4"/>
  <c r="L28" i="4"/>
  <c r="L35" i="4"/>
  <c r="J38" i="4"/>
  <c r="M42" i="4"/>
  <c r="L13" i="6"/>
  <c r="L25" i="6"/>
  <c r="M27" i="6"/>
  <c r="M34" i="6"/>
  <c r="M38" i="6"/>
  <c r="C12" i="7"/>
  <c r="C20" i="7"/>
  <c r="C28" i="7"/>
  <c r="C36" i="7"/>
  <c r="C44" i="7"/>
  <c r="K7" i="8"/>
  <c r="K15" i="8"/>
  <c r="K23" i="8"/>
  <c r="K31" i="8"/>
  <c r="K39" i="8"/>
  <c r="K47" i="8"/>
  <c r="R7" i="2"/>
  <c r="T25" i="2"/>
  <c r="C12" i="1"/>
  <c r="C14" i="1"/>
  <c r="C20" i="1"/>
  <c r="C22" i="1"/>
  <c r="C28" i="1"/>
  <c r="C30" i="1"/>
  <c r="T7" i="2"/>
  <c r="S10" i="2"/>
  <c r="R13" i="2"/>
  <c r="T15" i="2"/>
  <c r="S18" i="2"/>
  <c r="R21" i="2"/>
  <c r="T23" i="2"/>
  <c r="S26" i="2"/>
  <c r="R29" i="2"/>
  <c r="L7" i="4"/>
  <c r="J10" i="4"/>
  <c r="M14" i="4"/>
  <c r="L18" i="4"/>
  <c r="M21" i="4"/>
  <c r="M35" i="4"/>
  <c r="L39" i="4"/>
  <c r="J42" i="4"/>
  <c r="D31" i="5"/>
  <c r="J6" i="6"/>
  <c r="M13" i="6"/>
  <c r="M24" i="6"/>
  <c r="J31" i="6"/>
  <c r="L39" i="6"/>
  <c r="K8" i="8"/>
  <c r="K16" i="8"/>
  <c r="K24" i="8"/>
  <c r="K32" i="8"/>
  <c r="K48" i="8"/>
  <c r="T9" i="2"/>
  <c r="S20" i="2"/>
  <c r="D12" i="1"/>
  <c r="D20" i="1"/>
  <c r="D28" i="1"/>
  <c r="R8" i="2"/>
  <c r="T10" i="2"/>
  <c r="S13" i="2"/>
  <c r="R16" i="2"/>
  <c r="T18" i="2"/>
  <c r="S21" i="2"/>
  <c r="R24" i="2"/>
  <c r="T26" i="2"/>
  <c r="S29" i="2"/>
  <c r="L11" i="4"/>
  <c r="J14" i="4"/>
  <c r="M18" i="4"/>
  <c r="L29" i="4"/>
  <c r="M32" i="4"/>
  <c r="L36" i="4"/>
  <c r="M39" i="4"/>
  <c r="L43" i="4"/>
  <c r="L10" i="6"/>
  <c r="J28" i="6"/>
  <c r="L33" i="6"/>
  <c r="L42" i="6"/>
  <c r="K17" i="8"/>
  <c r="K25" i="8"/>
  <c r="K33" i="8"/>
  <c r="K41" i="8"/>
  <c r="K49" i="8"/>
  <c r="R15" i="2"/>
  <c r="E6" i="1"/>
  <c r="E8" i="1"/>
  <c r="E14" i="1"/>
  <c r="E16" i="1"/>
  <c r="E22" i="1"/>
  <c r="E24" i="1"/>
  <c r="E30" i="1"/>
  <c r="T13" i="2"/>
  <c r="S16" i="2"/>
  <c r="R19" i="2"/>
  <c r="T21" i="2"/>
  <c r="S24" i="2"/>
  <c r="R27" i="2"/>
  <c r="T29" i="2"/>
  <c r="D10" i="3"/>
  <c r="C13" i="3"/>
  <c r="C21" i="3"/>
  <c r="D34" i="3"/>
  <c r="C45" i="3"/>
  <c r="J18" i="4"/>
  <c r="L26" i="4"/>
  <c r="M29" i="4"/>
  <c r="C16" i="5"/>
  <c r="C24" i="5"/>
  <c r="D37" i="5"/>
  <c r="J7" i="6"/>
  <c r="M10" i="6"/>
  <c r="M21" i="6"/>
  <c r="L29" i="6"/>
  <c r="K10" i="8"/>
  <c r="K34" i="8"/>
  <c r="K42" i="8"/>
  <c r="C14" i="7"/>
  <c r="C22" i="7"/>
  <c r="C30" i="7"/>
  <c r="C38" i="7"/>
  <c r="C46" i="7"/>
  <c r="L12" i="6"/>
  <c r="C7" i="1"/>
  <c r="C15" i="1"/>
  <c r="C23" i="1"/>
  <c r="O6" i="2"/>
  <c r="R9" i="2"/>
  <c r="T11" i="2"/>
  <c r="S14" i="2"/>
  <c r="R17" i="2"/>
  <c r="T19" i="2"/>
  <c r="S22" i="2"/>
  <c r="R25" i="2"/>
  <c r="T27" i="2"/>
  <c r="S30" i="2"/>
  <c r="D16" i="3"/>
  <c r="D24" i="3"/>
  <c r="J12" i="4"/>
  <c r="M19" i="4"/>
  <c r="L23" i="4"/>
  <c r="J26" i="4"/>
  <c r="J37" i="4"/>
  <c r="J41" i="4"/>
  <c r="J44" i="4"/>
  <c r="D27" i="5"/>
  <c r="L9" i="6"/>
  <c r="J15" i="6"/>
  <c r="J22" i="6"/>
  <c r="L40" i="6"/>
  <c r="K12" i="8"/>
  <c r="K20" i="8"/>
  <c r="K28" i="8"/>
  <c r="K36" i="8"/>
  <c r="K44" i="8"/>
  <c r="L20" i="6"/>
  <c r="J14" i="6"/>
  <c r="M36" i="6"/>
  <c r="M9" i="6"/>
  <c r="J11" i="6"/>
  <c r="L22" i="6"/>
  <c r="M25" i="6"/>
  <c r="J27" i="6"/>
  <c r="L30" i="6"/>
  <c r="M33" i="6"/>
  <c r="J35" i="6"/>
  <c r="L38" i="6"/>
  <c r="M41" i="6"/>
  <c r="M15" i="6"/>
  <c r="M23" i="6"/>
  <c r="M12" i="6"/>
  <c r="M20" i="6"/>
  <c r="J30" i="6"/>
  <c r="J38" i="6"/>
  <c r="J8" i="6"/>
  <c r="L11" i="6"/>
  <c r="J16" i="6"/>
  <c r="M22" i="6"/>
  <c r="J24" i="6"/>
  <c r="L27" i="6"/>
  <c r="M30" i="6"/>
  <c r="J32" i="6"/>
  <c r="L35" i="6"/>
  <c r="J40" i="6"/>
  <c r="M28" i="6"/>
  <c r="L41" i="6"/>
  <c r="J19" i="6"/>
  <c r="L8" i="6"/>
  <c r="J13" i="6"/>
  <c r="L16" i="6"/>
  <c r="J21" i="6"/>
  <c r="L24" i="6"/>
  <c r="J29" i="6"/>
  <c r="L32" i="6"/>
  <c r="J37" i="6"/>
  <c r="L14" i="6"/>
  <c r="J10" i="6"/>
  <c r="J18" i="6"/>
  <c r="J26" i="6"/>
  <c r="J34" i="6"/>
  <c r="J42" i="6"/>
  <c r="J23" i="6"/>
  <c r="L17" i="4"/>
  <c r="L25" i="4"/>
  <c r="L41" i="4"/>
  <c r="M9" i="4"/>
  <c r="J19" i="4"/>
  <c r="L22" i="4"/>
  <c r="J27" i="4"/>
  <c r="L30" i="4"/>
  <c r="M33" i="4"/>
  <c r="J35" i="4"/>
  <c r="L38" i="4"/>
  <c r="J43" i="4"/>
  <c r="J8" i="4"/>
  <c r="J16" i="4"/>
  <c r="J24" i="4"/>
  <c r="J32" i="4"/>
  <c r="J40" i="4"/>
  <c r="M12" i="4"/>
  <c r="M20" i="4"/>
  <c r="M36" i="4"/>
  <c r="M44" i="4"/>
  <c r="J11" i="4"/>
  <c r="L14" i="4"/>
  <c r="M17" i="4"/>
  <c r="M25" i="4"/>
  <c r="M41" i="4"/>
  <c r="L8" i="4"/>
  <c r="J13" i="4"/>
  <c r="J21" i="4"/>
  <c r="M27" i="4"/>
  <c r="J29" i="4"/>
  <c r="L32" i="4"/>
  <c r="J7" i="4"/>
  <c r="J15" i="4"/>
  <c r="J23" i="4"/>
  <c r="J31" i="4"/>
  <c r="M37" i="4"/>
  <c r="J39" i="4"/>
  <c r="J28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<sst xmlns="http://schemas.openxmlformats.org/spreadsheetml/2006/main" count="816" uniqueCount="350">
  <si>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</si>
  <si>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</si>
  <si>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</si>
  <si>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</si>
  <si>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</si>
  <si>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</si>
  <si>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</si>
  <si>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</si>
  <si>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</si>
  <si>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</si>
  <si>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</si>
  <si>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</si>
  <si>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</si>
  <si>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</si>
  <si>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</si>
  <si>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</si>
  <si>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</si>
  <si>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</si>
  <si>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</si>
  <si>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</si>
  <si>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</si>
  <si>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</si>
  <si>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</si>
  <si>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</si>
  <si>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</si>
  <si>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</si>
  <si>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</si>
  <si>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</si>
  <si>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</si>
  <si>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</si>
  <si>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</si>
  <si>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</si>
  <si>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</si>
  <si>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</si>
  <si>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</si>
  <si>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</si>
  <si>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</si>
  <si>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</si>
  <si>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</si>
  <si>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</si>
  <si>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</si>
  <si>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</si>
  <si>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</si>
  <si>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</si>
  <si>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</si>
  <si>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</si>
  <si>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</si>
  <si>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</si>
  <si>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</si>
  <si>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</si>
  <si>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</si>
  <si>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</si>
  <si>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</si>
  <si>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</si>
  <si>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</si>
  <si>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</si>
  <si>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</si>
  <si>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</si>
  <si>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</si>
  <si>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</si>
  <si>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</si>
  <si>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</si>
  <si>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</si>
  <si>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</si>
  <si>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</si>
  <si>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</si>
  <si>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</si>
  <si>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</si>
  <si>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</si>
  <si>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</si>
  <si>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</si>
  <si>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</si>
  <si>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</si>
  <si>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</si>
  <si>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</si>
  <si>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</si>
  <si>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</si>
  <si>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</si>
  <si>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</si>
  <si>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</si>
  <si>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</si>
  <si>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</si>
  <si>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</si>
  <si>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</si>
  <si>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</si>
  <si>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</si>
  <si>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</si>
  <si>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</si>
  <si>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</si>
  <si>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</si>
  <si>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</si>
  <si>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</si>
  <si>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</si>
  <si>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</si>
  <si>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</si>
  <si>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</si>
  <si>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</si>
  <si>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</si>
  <si>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</si>
  <si>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</si>
  <si>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</si>
  <si>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</si>
  <si>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</si>
  <si>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</si>
  <si>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</si>
  <si>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</si>
  <si>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</si>
  <si>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</si>
  <si>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</si>
  <si>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</si>
  <si>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</si>
  <si>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</si>
  <si>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</si>
  <si>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</si>
  <si>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</si>
  <si>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</si>
  <si>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</si>
  <si>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</si>
  <si>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</si>
  <si>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</si>
  <si>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</si>
  <si>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</si>
  <si>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</si>
  <si>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</si>
  <si>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</si>
  <si>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</si>
  <si>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</si>
  <si>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</si>
  <si>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</si>
  <si>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</si>
  <si>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</si>
  <si>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</si>
  <si>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</si>
  <si>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</si>
  <si>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</si>
  <si>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</si>
  <si>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</si>
  <si>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</si>
  <si>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</si>
  <si>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</si>
  <si>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</si>
  <si>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</si>
  <si>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</si>
  <si>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</si>
  <si>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</si>
  <si>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</si>
  <si>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</si>
  <si>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</si>
  <si>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</si>
  <si>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</si>
  <si>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</si>
  <si>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</si>
  <si>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</si>
  <si>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</si>
  <si>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</si>
  <si>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</si>
  <si>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</si>
  <si>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</si>
  <si>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</si>
  <si>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</si>
  <si>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</si>
  <si>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</si>
  <si>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</si>
  <si>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</si>
  <si>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</si>
  <si>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</si>
  <si>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</si>
  <si>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</si>
  <si>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</si>
  <si>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</si>
  <si>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</si>
  <si>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</si>
  <si>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</si>
  <si>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</si>
  <si>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</si>
  <si>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</si>
  <si>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</si>
  <si>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</si>
  <si>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</si>
  <si>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</si>
  <si>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</si>
  <si>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</si>
  <si>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</si>
  <si>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</si>
  <si>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</si>
  <si>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</si>
  <si>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</si>
  <si>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</si>
  <si>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</si>
  <si>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</si>
  <si>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</si>
  <si>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</si>
  <si>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</si>
  <si>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</si>
  <si>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</si>
  <si>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</si>
  <si>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</si>
  <si>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</si>
  <si>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</si>
  <si>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</si>
  <si>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</si>
  <si>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</si>
  <si>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</si>
  <si>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</si>
  <si>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</si>
  <si>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</si>
  <si>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</si>
  <si>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</si>
  <si>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</si>
  <si>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</si>
  <si>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</si>
  <si>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</si>
  <si>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</si>
  <si>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</si>
  <si>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</si>
  <si>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</si>
  <si>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</si>
  <si>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</si>
  <si>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</si>
  <si>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</si>
  <si>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</si>
  <si>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</si>
  <si>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</si>
  <si>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</si>
  <si>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</si>
  <si>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</si>
  <si>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</si>
  <si>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</si>
  <si>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</si>
  <si>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</si>
  <si>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</si>
  <si>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</si>
  <si>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</si>
  <si>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</si>
  <si>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</si>
  <si>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</si>
  <si>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</si>
  <si>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</si>
  <si>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</si>
  <si>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</si>
  <si>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</si>
  <si>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</si>
  <si>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</si>
  <si>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</si>
  <si>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</si>
  <si>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</si>
  <si>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</si>
  <si>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</si>
  <si>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</si>
  <si>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</si>
  <si>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</si>
  <si>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</si>
  <si>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</si>
  <si>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</si>
  <si>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</si>
  <si>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</si>
  <si>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</si>
  <si>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</si>
  <si>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</si>
  <si>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</si>
  <si>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</si>
  <si>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</si>
  <si>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</si>
  <si>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</si>
  <si>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</si>
  <si>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</si>
  <si>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</si>
  <si>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</si>
  <si>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</si>
  <si>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</si>
  <si>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</si>
  <si>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</si>
  <si>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</si>
  <si>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</si>
  <si>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</si>
  <si>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</si>
  <si>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</si>
  <si>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</si>
  <si>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</si>
  <si>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</si>
  <si>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</si>
  <si>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</si>
  <si>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</si>
  <si>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</si>
  <si>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</si>
  <si>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</si>
  <si>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</si>
  <si>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</si>
  <si>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</si>
  <si>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</si>
  <si>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</si>
  <si>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</si>
  <si>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</si>
  <si>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</si>
  <si>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</si>
  <si>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</si>
  <si>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</si>
  <si>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</si>
  <si>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</si>
  <si>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</si>
  <si>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</si>
  <si>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</si>
  <si>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</si>
  <si>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</si>
  <si>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</si>
  <si>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</si>
  <si>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</si>
  <si>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</si>
  <si>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</si>
  <si>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</si>
  <si>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</si>
  <si>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</si>
  <si>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</si>
  <si>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</si>
  <si>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</si>
  <si>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</si>
  <si>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</si>
  <si>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</si>
  <si>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</si>
  <si>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</si>
  <si>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</si>
  <si>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</si>
  <si>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</si>
  <si>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</si>
  <si>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</si>
  <si>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</si>
  <si>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</si>
  <si>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</si>
  <si>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</si>
  <si>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</si>
  <si>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</si>
  <si>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</si>
  <si>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</si>
  <si>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</si>
  <si>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</si>
  <si>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</si>
  <si>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</si>
  <si>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</si>
  <si>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</si>
  <si>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</si>
  <si>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</si>
  <si>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</si>
  <si>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</si>
  <si>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</si>
  <si>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</si>
  <si>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</si>
  <si>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</si>
  <si>
    <t>OSB Better by 18/22</t>
  </si>
  <si>
    <t>OSB Better by 20/15</t>
  </si>
  <si>
    <t>OSB Better by 8bps all 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</si>
</sst>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B80CA3D4-A2AF-4958-BBC1-25D92F0C97AF}"/>
    <cellStyle name="Percent" xfId="2" builtinId="5"/>
    <cellStyle name="Percent 2" xfId="5" xr:uid="{098C3A74-EEB9-4CCD-AE11-310EFF9DEC2C}"/>
    <cellStyle name="Percent 2 4" xfId="3" xr:uid="{34A88587-43FC-4898-81D2-C15AC1ED1210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B2D1C492-2622-4EDF-BBA6-B15720C28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2CAF6F1-0BB9-4374-84F1-1D9A3BCAE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CF1B62-7DAD-4384-92F4-35040C87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887B07A-E596-43DB-BECB-CFFA7D845955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89DDFA83-F5C1-AC5A-8CBA-FF690D06219A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B47670D1-318C-CDE6-4CC9-2D3B6F8D0B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09CB1437-7C54-ED8E-0C6F-E947203A712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6E383A6-D152-4E68-80EC-D436680F3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3AE0-D187-494A-9CF8-BB96FBE2E180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7" sqref="N7:Q7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03/22/2024 B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F979-7E58-4A1B-8681-DD8F56A36E2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98.75</v>
      </c>
      <c r="C6" s="219">
        <v>98.5</v>
      </c>
      <c r="D6" s="220">
        <v>98.25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99.375</v>
      </c>
      <c r="C7" s="219">
        <v>99.125</v>
      </c>
      <c r="D7" s="220">
        <v>98.875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</v>
      </c>
      <c r="C8" s="219">
        <v>99.75</v>
      </c>
      <c r="D8" s="220">
        <v>99.5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100.625</v>
      </c>
      <c r="C9" s="219">
        <v>100.375</v>
      </c>
      <c r="D9" s="220">
        <v>100.125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101.125</v>
      </c>
      <c r="C10" s="219">
        <v>100.875</v>
      </c>
      <c r="D10" s="220">
        <v>100.625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101.625</v>
      </c>
      <c r="C11" s="219">
        <v>101.375</v>
      </c>
      <c r="D11" s="220">
        <v>101.125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102.125</v>
      </c>
      <c r="C12" s="219">
        <v>101.875</v>
      </c>
      <c r="D12" s="220">
        <v>101.625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102.625</v>
      </c>
      <c r="C13" s="219">
        <v>102.375</v>
      </c>
      <c r="D13" s="220">
        <v>102.125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</v>
      </c>
      <c r="C14" s="219">
        <v>102.75</v>
      </c>
      <c r="D14" s="220">
        <v>102.5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103.375</v>
      </c>
      <c r="C15" s="219">
        <v>103.125</v>
      </c>
      <c r="D15" s="220">
        <v>102.875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103.75</v>
      </c>
      <c r="C16" s="219">
        <v>103.5</v>
      </c>
      <c r="D16" s="220">
        <v>103.25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104.125</v>
      </c>
      <c r="C17" s="219">
        <v>103.875</v>
      </c>
      <c r="D17" s="220">
        <v>103.625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104.5</v>
      </c>
      <c r="C18" s="219">
        <v>104.25</v>
      </c>
      <c r="D18" s="220">
        <v>104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104.875</v>
      </c>
      <c r="C19" s="219">
        <v>104.625</v>
      </c>
      <c r="D19" s="220">
        <v>104.375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105.25</v>
      </c>
      <c r="C20" s="219">
        <v>105</v>
      </c>
      <c r="D20" s="220">
        <v>104.75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105.625</v>
      </c>
      <c r="C21" s="219">
        <v>105.375</v>
      </c>
      <c r="D21" s="220">
        <v>105.125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</v>
      </c>
      <c r="C22" s="219">
        <v>105.75</v>
      </c>
      <c r="D22" s="220">
        <v>105.5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106.375</v>
      </c>
      <c r="C23" s="219">
        <v>106.125</v>
      </c>
      <c r="D23" s="220">
        <v>105.875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106.75</v>
      </c>
      <c r="C24" s="219">
        <v>106.5</v>
      </c>
      <c r="D24" s="220">
        <v>106.25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107.125</v>
      </c>
      <c r="C25" s="219">
        <v>106.875</v>
      </c>
      <c r="D25" s="220">
        <v>106.625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107.5</v>
      </c>
      <c r="C26" s="219">
        <v>107.25</v>
      </c>
      <c r="D26" s="220">
        <v>107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107.875</v>
      </c>
      <c r="C27" s="219">
        <v>107.625</v>
      </c>
      <c r="D27" s="220">
        <v>107.375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108.25</v>
      </c>
      <c r="C28" s="219">
        <v>108</v>
      </c>
      <c r="D28" s="220">
        <v>107.75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108.625</v>
      </c>
      <c r="C29" s="219">
        <v>108.375</v>
      </c>
      <c r="D29" s="220">
        <v>108.125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</v>
      </c>
      <c r="C30" s="229">
        <v>108.75</v>
      </c>
      <c r="D30" s="230">
        <v>108.5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3E2B8-DB29-4047-9209-DC1AB7887070}">
  <sheetPr published="0" codeName="Sheet3">
    <tabColor rgb="FF00B0F0"/>
    <pageSetUpPr fitToPage="1"/>
  </sheetPr>
  <dimension ref="B1:AE63"/>
  <sheetViews>
    <sheetView zoomScaleNormal="100" workbookViewId="0">
      <selection activeCell="N7" sqref="N7:Q7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03/22/2024 B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81CA-2910-45B0-A4BC-DF8FCB6A4C11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97.885000000000005</v>
      </c>
      <c r="C6" s="220">
        <v>97.75</v>
      </c>
      <c r="E6" s="410"/>
      <c r="F6" s="410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98.51</v>
      </c>
      <c r="C7" s="220">
        <v>98.375</v>
      </c>
      <c r="E7" s="410"/>
      <c r="F7" s="410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99.135000000000005</v>
      </c>
      <c r="C8" s="220">
        <v>99</v>
      </c>
      <c r="E8" s="410"/>
      <c r="F8" s="410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99.76</v>
      </c>
      <c r="C9" s="220">
        <v>99.625</v>
      </c>
      <c r="E9" s="410"/>
      <c r="F9" s="410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100.38500000000001</v>
      </c>
      <c r="C10" s="220">
        <v>100.25</v>
      </c>
      <c r="E10" s="410"/>
      <c r="F10" s="410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100.88500000000001</v>
      </c>
      <c r="C11" s="220">
        <v>100.75</v>
      </c>
      <c r="E11" s="410"/>
      <c r="F11" s="410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101.26</v>
      </c>
      <c r="C12" s="220">
        <v>101.125</v>
      </c>
      <c r="E12" s="410"/>
      <c r="F12" s="410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101.63500000000001</v>
      </c>
      <c r="C13" s="220">
        <v>101.5</v>
      </c>
      <c r="E13" s="410"/>
      <c r="F13" s="410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101.88500000000001</v>
      </c>
      <c r="C14" s="220">
        <v>101.75</v>
      </c>
      <c r="E14" s="410"/>
      <c r="F14" s="410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102.13500000000001</v>
      </c>
      <c r="C15" s="220">
        <v>102</v>
      </c>
      <c r="E15" s="410"/>
      <c r="F15" s="410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102.38500000000001</v>
      </c>
      <c r="C16" s="220">
        <v>102.25</v>
      </c>
      <c r="E16" s="410"/>
      <c r="F16" s="410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102.63500000000001</v>
      </c>
      <c r="C17" s="220">
        <v>102.5</v>
      </c>
      <c r="E17" s="410"/>
      <c r="F17" s="410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102.88500000000001</v>
      </c>
      <c r="C18" s="220">
        <v>102.75</v>
      </c>
      <c r="E18" s="410"/>
      <c r="F18" s="410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103.13500000000001</v>
      </c>
      <c r="C19" s="220">
        <v>103</v>
      </c>
      <c r="E19" s="410"/>
      <c r="F19" s="410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103.38500000000001</v>
      </c>
      <c r="C20" s="220">
        <v>103.25</v>
      </c>
      <c r="E20" s="410"/>
      <c r="F20" s="410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103.63500000000001</v>
      </c>
      <c r="C21" s="220">
        <v>103.5</v>
      </c>
      <c r="E21" s="410"/>
      <c r="F21" s="410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103.88500000000001</v>
      </c>
      <c r="C22" s="220">
        <v>103.75</v>
      </c>
      <c r="E22" s="410"/>
      <c r="F22" s="410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104.13500000000001</v>
      </c>
      <c r="C23" s="220">
        <v>104</v>
      </c>
      <c r="E23" s="410"/>
      <c r="F23" s="410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104.38500000000001</v>
      </c>
      <c r="C24" s="220">
        <v>104.25</v>
      </c>
      <c r="E24" s="410"/>
      <c r="F24" s="410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104.63500000000001</v>
      </c>
      <c r="C25" s="220">
        <v>104.5</v>
      </c>
      <c r="E25" s="410"/>
      <c r="F25" s="410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104.82250000000001</v>
      </c>
      <c r="C26" s="220">
        <v>104.6875</v>
      </c>
      <c r="E26" s="410"/>
      <c r="F26" s="410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105.01</v>
      </c>
      <c r="C27" s="220">
        <v>104.875</v>
      </c>
      <c r="E27" s="410"/>
      <c r="F27" s="410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105.19750000000001</v>
      </c>
      <c r="C28" s="220">
        <v>105.0625</v>
      </c>
      <c r="E28" s="410"/>
      <c r="F28" s="410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105.35375000000001</v>
      </c>
      <c r="C29" s="220">
        <v>105.21875</v>
      </c>
      <c r="E29" s="410"/>
      <c r="F29" s="410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105.51</v>
      </c>
      <c r="C30" s="220">
        <v>105.375</v>
      </c>
      <c r="E30" s="410"/>
      <c r="F30" s="410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105.66625000000001</v>
      </c>
      <c r="C31" s="220">
        <v>105.53125</v>
      </c>
      <c r="E31" s="410"/>
      <c r="F31" s="410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105.82250000000001</v>
      </c>
      <c r="C32" s="220">
        <v>105.6875</v>
      </c>
      <c r="E32" s="410"/>
      <c r="F32" s="410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105.97875000000001</v>
      </c>
      <c r="C33" s="220">
        <v>105.84375</v>
      </c>
      <c r="E33" s="410"/>
      <c r="F33" s="410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106.13500000000001</v>
      </c>
      <c r="C34" s="220">
        <v>106</v>
      </c>
      <c r="E34" s="410"/>
      <c r="F34" s="410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106.29125000000001</v>
      </c>
      <c r="C35" s="220">
        <v>106.15625</v>
      </c>
      <c r="E35" s="410"/>
      <c r="F35" s="410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106.44750000000001</v>
      </c>
      <c r="C36" s="220">
        <v>106.3125</v>
      </c>
      <c r="E36" s="410"/>
      <c r="F36" s="410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106.60375000000001</v>
      </c>
      <c r="C37" s="220">
        <v>106.46875</v>
      </c>
      <c r="E37" s="410"/>
      <c r="F37" s="410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106.76</v>
      </c>
      <c r="C38" s="220">
        <v>106.625</v>
      </c>
      <c r="E38" s="410"/>
      <c r="F38" s="410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106.91625000000001</v>
      </c>
      <c r="C39" s="220">
        <v>106.78125</v>
      </c>
      <c r="E39" s="410"/>
      <c r="F39" s="410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107.07250000000001</v>
      </c>
      <c r="C40" s="220">
        <v>106.9375</v>
      </c>
      <c r="E40" s="410"/>
      <c r="F40" s="410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107.22875000000001</v>
      </c>
      <c r="C41" s="220">
        <v>107.09375</v>
      </c>
      <c r="E41" s="410"/>
      <c r="F41" s="410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107.38500000000001</v>
      </c>
      <c r="C42" s="220">
        <v>107.25</v>
      </c>
      <c r="E42" s="410"/>
      <c r="F42" s="410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107.54125000000001</v>
      </c>
      <c r="C43" s="220">
        <v>107.40625</v>
      </c>
      <c r="E43" s="410"/>
      <c r="F43" s="410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107.69750000000001</v>
      </c>
      <c r="C44" s="230">
        <v>107.5625</v>
      </c>
      <c r="E44" s="410"/>
      <c r="F44" s="410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6BC2-9512-4E0C-B78E-90A32F35BEC3}">
  <sheetPr published="0" codeName="Sheet5">
    <tabColor rgb="FF0070C0"/>
    <pageSetUpPr fitToPage="1"/>
  </sheetPr>
  <dimension ref="B1:Y57"/>
  <sheetViews>
    <sheetView zoomScaleNormal="100" workbookViewId="0">
      <selection activeCell="N7" sqref="N7:Q7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03/22/2024 B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97.688299999999998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98.313299999999998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98.938299999999998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99.563299999999998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100.1883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100.6883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101.0633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101.4383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101.6883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102.0633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102.3133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102.5633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102.8133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103.0633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103.3133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103.5633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103.8133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104.0633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104.3133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104.5633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104.8133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105.0633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105.3133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105.5633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105.8133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106.0633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106.3133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106.5633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106.8133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107.0633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107.3133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107.5633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107.8133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108.0633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108.3133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108.5633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108.8133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DC86-D264-4824-8A6C-E55BB007DD56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97.813299999999998</v>
      </c>
      <c r="E6" s="221">
        <v>-0.125</v>
      </c>
      <c r="F6" s="612">
        <v>-0.125</v>
      </c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98.438299999999998</v>
      </c>
      <c r="E7" s="221">
        <v>-0.125</v>
      </c>
      <c r="F7" s="612">
        <v>-0.125</v>
      </c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99.063299999999998</v>
      </c>
      <c r="E8" s="221">
        <v>-0.125</v>
      </c>
      <c r="F8" s="612">
        <v>-0.125</v>
      </c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99.688299999999998</v>
      </c>
      <c r="E9" s="221">
        <v>-0.125</v>
      </c>
      <c r="F9" s="612">
        <v>-0.125</v>
      </c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100.3133</v>
      </c>
      <c r="E10" s="221">
        <v>-0.125</v>
      </c>
      <c r="F10" s="612">
        <v>-0.125</v>
      </c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100.8133</v>
      </c>
      <c r="E11" s="221">
        <v>-0.125</v>
      </c>
      <c r="F11" s="612">
        <v>-0.125</v>
      </c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101.1883</v>
      </c>
      <c r="E12" s="221">
        <v>-0.125</v>
      </c>
      <c r="F12" s="612">
        <v>-0.125</v>
      </c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101.5633</v>
      </c>
      <c r="E13" s="221">
        <v>-0.125</v>
      </c>
      <c r="F13" s="612">
        <v>-0.125</v>
      </c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101.8133</v>
      </c>
      <c r="E14" s="221">
        <v>-0.125</v>
      </c>
      <c r="F14" s="612">
        <v>-0.125</v>
      </c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102.1883</v>
      </c>
      <c r="E15" s="221">
        <v>-0.125</v>
      </c>
      <c r="F15" s="612">
        <v>-0.125</v>
      </c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102.4383</v>
      </c>
      <c r="E16" s="221">
        <v>-0.125</v>
      </c>
      <c r="F16" s="612">
        <v>-0.125</v>
      </c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102.6883</v>
      </c>
      <c r="E17" s="221">
        <v>-0.125</v>
      </c>
      <c r="F17" s="612">
        <v>-0.125</v>
      </c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102.9383</v>
      </c>
      <c r="E18" s="221">
        <v>-0.125</v>
      </c>
      <c r="F18" s="612">
        <v>-0.125</v>
      </c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103.1883</v>
      </c>
      <c r="E19" s="221">
        <v>-0.125</v>
      </c>
      <c r="F19" s="612">
        <v>-0.125</v>
      </c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103.4383</v>
      </c>
      <c r="E20" s="221">
        <v>-0.125</v>
      </c>
      <c r="F20" s="612">
        <v>-0.125</v>
      </c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103.6883</v>
      </c>
      <c r="E21" s="221">
        <v>-0.125</v>
      </c>
      <c r="F21" s="612">
        <v>-0.125</v>
      </c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103.9383</v>
      </c>
      <c r="E22" s="221">
        <v>-0.125</v>
      </c>
      <c r="F22" s="612">
        <v>-0.125</v>
      </c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104.1883</v>
      </c>
      <c r="E23" s="221">
        <v>-0.125</v>
      </c>
      <c r="F23" s="612">
        <v>-0.125</v>
      </c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104.4383</v>
      </c>
      <c r="E24" s="221">
        <v>-0.125</v>
      </c>
      <c r="F24" s="612">
        <v>-0.125</v>
      </c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104.6883</v>
      </c>
      <c r="E25" s="221">
        <v>-0.125</v>
      </c>
      <c r="F25" s="612">
        <v>-0.125</v>
      </c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104.9383</v>
      </c>
      <c r="E26" s="221">
        <v>-0.125</v>
      </c>
      <c r="F26" s="612">
        <v>-0.125</v>
      </c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105.1883</v>
      </c>
      <c r="E27" s="221">
        <v>-0.125</v>
      </c>
      <c r="F27" s="612">
        <v>-0.125</v>
      </c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105.4383</v>
      </c>
      <c r="E28" s="221">
        <v>-0.125</v>
      </c>
      <c r="F28" s="612">
        <v>-0.125</v>
      </c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105.6883</v>
      </c>
      <c r="E29" s="221">
        <v>-0.125</v>
      </c>
      <c r="F29" s="612">
        <v>-0.125</v>
      </c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105.9383</v>
      </c>
      <c r="E30" s="221">
        <v>-0.125</v>
      </c>
      <c r="F30" s="612">
        <v>-0.125</v>
      </c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106.1883</v>
      </c>
      <c r="E31" s="221">
        <v>-0.125</v>
      </c>
      <c r="F31" s="612">
        <v>-0.125</v>
      </c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106.4383</v>
      </c>
      <c r="E32" s="221">
        <v>-0.125</v>
      </c>
      <c r="F32" s="612">
        <v>-0.125</v>
      </c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106.6883</v>
      </c>
      <c r="E33" s="221">
        <v>-0.125</v>
      </c>
      <c r="F33" s="612">
        <v>-0.125</v>
      </c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106.9383</v>
      </c>
      <c r="E34" s="221">
        <v>-0.125</v>
      </c>
      <c r="F34" s="612">
        <v>-0.125</v>
      </c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107.1883</v>
      </c>
      <c r="E35" s="221">
        <v>-0.125</v>
      </c>
      <c r="F35" s="612">
        <v>-0.125</v>
      </c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107.4383</v>
      </c>
      <c r="E36" s="221">
        <v>-0.125</v>
      </c>
      <c r="F36" s="612">
        <v>-0.125</v>
      </c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107.6883</v>
      </c>
      <c r="E37" s="221">
        <v>-0.125</v>
      </c>
      <c r="F37" s="612">
        <v>-0.125</v>
      </c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107.9383</v>
      </c>
      <c r="E38" s="221">
        <v>-0.125</v>
      </c>
      <c r="F38" s="612">
        <v>-0.125</v>
      </c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108.1883</v>
      </c>
      <c r="E39" s="221">
        <v>-0.125</v>
      </c>
      <c r="F39" s="612">
        <v>-0.125</v>
      </c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108.4383</v>
      </c>
      <c r="E40" s="221">
        <v>-0.125</v>
      </c>
      <c r="F40" s="612">
        <v>-0.125</v>
      </c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108.6883</v>
      </c>
      <c r="E41" s="221">
        <v>-0.125</v>
      </c>
      <c r="F41" s="612">
        <v>-0.125</v>
      </c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108.9383</v>
      </c>
      <c r="E42" s="221">
        <v>-0.125</v>
      </c>
      <c r="F42" s="612">
        <v>-0.125</v>
      </c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8DE8-40C1-49EE-875A-A460BFE6674F}">
  <sheetPr published="0" codeName="Sheet7">
    <tabColor rgb="FF00B050"/>
    <pageSetUpPr fitToPage="1"/>
  </sheetPr>
  <dimension ref="B1:R53"/>
  <sheetViews>
    <sheetView workbookViewId="0">
      <selection activeCell="N7" sqref="N7:Q7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03/22/2024 B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05BD3-4DD7-4FF8-ABB1-20B8C1BD4DD5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96.875</v>
      </c>
      <c r="C6" s="220"/>
      <c r="D6"/>
      <c r="E6" s="221">
        <v>-0.125</v>
      </c>
      <c r="F6" s="612"/>
      <c r="H6" s="222">
        <f t="shared" ref="H6:H50" si="0">E6+B6</f>
        <v>96.75</v>
      </c>
      <c r="I6" s="224"/>
      <c r="K6" s="225"/>
      <c r="L6" s="411"/>
    </row>
    <row r="7" spans="1:18" ht="15.75" x14ac:dyDescent="0.25">
      <c r="A7" s="409">
        <v>8.875</v>
      </c>
      <c r="B7" s="218">
        <v>97.25</v>
      </c>
      <c r="C7" s="220"/>
      <c r="D7"/>
      <c r="E7" s="221">
        <v>-0.125</v>
      </c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97.625</v>
      </c>
      <c r="C8" s="220"/>
      <c r="D8"/>
      <c r="E8" s="221">
        <v>-0.125</v>
      </c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98</v>
      </c>
      <c r="C9" s="220"/>
      <c r="D9"/>
      <c r="E9" s="221">
        <v>-0.125</v>
      </c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98.375</v>
      </c>
      <c r="C10" s="220"/>
      <c r="D10"/>
      <c r="E10" s="221">
        <v>-0.125</v>
      </c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98.625</v>
      </c>
      <c r="C11" s="220"/>
      <c r="D11"/>
      <c r="E11" s="221">
        <v>-0.125</v>
      </c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98.875</v>
      </c>
      <c r="C12" s="220"/>
      <c r="D12"/>
      <c r="E12" s="221">
        <v>-0.125</v>
      </c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99.125</v>
      </c>
      <c r="C13" s="220"/>
      <c r="D13"/>
      <c r="E13" s="221">
        <v>-0.125</v>
      </c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99.375</v>
      </c>
      <c r="C14" s="220"/>
      <c r="D14"/>
      <c r="E14" s="221">
        <v>-0.125</v>
      </c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99.625</v>
      </c>
      <c r="C15" s="220"/>
      <c r="D15"/>
      <c r="E15" s="221">
        <v>-0.125</v>
      </c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99.875</v>
      </c>
      <c r="C16" s="220"/>
      <c r="D16"/>
      <c r="E16" s="221">
        <v>-0.125</v>
      </c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100.125</v>
      </c>
      <c r="C17" s="220"/>
      <c r="D17"/>
      <c r="E17" s="221">
        <v>-0.125</v>
      </c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100.375</v>
      </c>
      <c r="C18" s="220"/>
      <c r="D18"/>
      <c r="E18" s="221">
        <v>-0.125</v>
      </c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100.625</v>
      </c>
      <c r="C19" s="220"/>
      <c r="D19"/>
      <c r="E19" s="221">
        <v>-0.125</v>
      </c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100.875</v>
      </c>
      <c r="C20" s="220"/>
      <c r="D20"/>
      <c r="E20" s="221">
        <v>-0.125</v>
      </c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101.125</v>
      </c>
      <c r="C21" s="220"/>
      <c r="D21"/>
      <c r="E21" s="221">
        <v>-0.125</v>
      </c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101.375</v>
      </c>
      <c r="C22" s="220"/>
      <c r="D22"/>
      <c r="E22" s="221">
        <v>-0.125</v>
      </c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101.625</v>
      </c>
      <c r="C23" s="220"/>
      <c r="D23"/>
      <c r="E23" s="221">
        <v>-0.125</v>
      </c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101.875</v>
      </c>
      <c r="C24" s="220"/>
      <c r="D24"/>
      <c r="E24" s="221">
        <v>-0.125</v>
      </c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102.125</v>
      </c>
      <c r="C25" s="220"/>
      <c r="D25"/>
      <c r="E25" s="221">
        <v>-0.125</v>
      </c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102.375</v>
      </c>
      <c r="C26" s="220"/>
      <c r="D26"/>
      <c r="E26" s="221">
        <v>-0.125</v>
      </c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102.625</v>
      </c>
      <c r="C27" s="220"/>
      <c r="D27"/>
      <c r="E27" s="221">
        <v>-0.125</v>
      </c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102.875</v>
      </c>
      <c r="C28" s="220"/>
      <c r="D28"/>
      <c r="E28" s="221">
        <v>-0.125</v>
      </c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103.125</v>
      </c>
      <c r="C29" s="220"/>
      <c r="D29"/>
      <c r="E29" s="221">
        <v>-0.125</v>
      </c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103.375</v>
      </c>
      <c r="C30" s="220"/>
      <c r="D30"/>
      <c r="E30" s="221">
        <v>-0.125</v>
      </c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103.625</v>
      </c>
      <c r="C31" s="220"/>
      <c r="D31"/>
      <c r="E31" s="221">
        <v>-0.125</v>
      </c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103.875</v>
      </c>
      <c r="C32" s="220"/>
      <c r="D32"/>
      <c r="E32" s="221">
        <v>-0.125</v>
      </c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104.125</v>
      </c>
      <c r="C33" s="220"/>
      <c r="D33"/>
      <c r="E33" s="221">
        <v>-0.125</v>
      </c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104.375</v>
      </c>
      <c r="C34" s="220"/>
      <c r="D34"/>
      <c r="E34" s="221">
        <v>-0.125</v>
      </c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104.625</v>
      </c>
      <c r="C35" s="220"/>
      <c r="D35"/>
      <c r="E35" s="221">
        <v>-0.125</v>
      </c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104.875</v>
      </c>
      <c r="C36" s="220"/>
      <c r="D36"/>
      <c r="E36" s="221">
        <v>-0.125</v>
      </c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105.125</v>
      </c>
      <c r="C37" s="220"/>
      <c r="D37"/>
      <c r="E37" s="221">
        <v>-0.125</v>
      </c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105.375</v>
      </c>
      <c r="C38" s="220"/>
      <c r="D38"/>
      <c r="E38" s="221">
        <v>-0.125</v>
      </c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105.625</v>
      </c>
      <c r="C39" s="220"/>
      <c r="D39"/>
      <c r="E39" s="221">
        <v>-0.125</v>
      </c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105.875</v>
      </c>
      <c r="C40" s="220"/>
      <c r="D40"/>
      <c r="E40" s="221">
        <v>-0.125</v>
      </c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106.125</v>
      </c>
      <c r="C41" s="220"/>
      <c r="D41"/>
      <c r="E41" s="221">
        <v>-0.125</v>
      </c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106.375</v>
      </c>
      <c r="C42" s="220"/>
      <c r="D42"/>
      <c r="E42" s="221">
        <v>-0.125</v>
      </c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106.625</v>
      </c>
      <c r="C43" s="220"/>
      <c r="D43"/>
      <c r="E43" s="221">
        <v>-0.125</v>
      </c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106.875</v>
      </c>
      <c r="C44" s="220"/>
      <c r="D44"/>
      <c r="E44" s="221">
        <v>-0.125</v>
      </c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107.125</v>
      </c>
      <c r="C45" s="220"/>
      <c r="D45"/>
      <c r="E45" s="221">
        <v>-0.125</v>
      </c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107.375</v>
      </c>
      <c r="C46" s="220"/>
      <c r="D46"/>
      <c r="E46" s="221">
        <v>-0.125</v>
      </c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107.625</v>
      </c>
      <c r="C47" s="220"/>
      <c r="D47"/>
      <c r="E47" s="221">
        <v>-0.125</v>
      </c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107.875</v>
      </c>
      <c r="C48" s="220"/>
      <c r="D48"/>
      <c r="E48" s="221">
        <v>-0.125</v>
      </c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108.125</v>
      </c>
      <c r="C49" s="220"/>
      <c r="D49"/>
      <c r="E49" s="221">
        <v>-0.125</v>
      </c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108.375</v>
      </c>
      <c r="C50" s="220"/>
      <c r="D50"/>
      <c r="E50" s="221">
        <v>-0.125</v>
      </c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4074-9A45-49E7-93ED-F285724A0BE8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699" t="s">
        <v>317</v>
      </c>
      <c r="B1" s="700">
        <v>45373</v>
      </c>
      <c r="C1" s="701" t="str">
        <f>TEXT(B1,"YYYYMMDD")</f>
        <v>20240322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vB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25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25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25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25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25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25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25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.75" thickBot="1" x14ac:dyDescent="0.3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.75" thickBot="1" x14ac:dyDescent="0.3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25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>
        <v>-0.125</v>
      </c>
      <c r="U17" s="200"/>
      <c r="V17" s="200"/>
      <c r="W17" s="717"/>
    </row>
    <row r="18" spans="1:23" x14ac:dyDescent="0.25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/>
      <c r="U18" s="200"/>
      <c r="V18" s="200"/>
      <c r="W18" s="717"/>
    </row>
    <row r="19" spans="1:23" x14ac:dyDescent="0.25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>
        <v>-0.125</v>
      </c>
      <c r="U19" s="200"/>
      <c r="V19" s="200"/>
      <c r="W19" s="717"/>
    </row>
    <row r="20" spans="1:23" ht="15.75" thickBot="1" x14ac:dyDescent="0.3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>
        <v>-0.125</v>
      </c>
      <c r="U20" s="719"/>
      <c r="V20" s="719"/>
      <c r="W20" s="720"/>
    </row>
    <row r="21" spans="1:23" x14ac:dyDescent="0.25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25">
      <c r="A22" s="710">
        <v>45371</v>
      </c>
      <c r="B22" s="711"/>
      <c r="E22" s="711"/>
      <c r="H22" s="711"/>
      <c r="K22" s="711"/>
      <c r="N22" s="712" t="s">
        <v>347</v>
      </c>
      <c r="O22" s="200"/>
      <c r="P22" s="200"/>
      <c r="Q22" s="200"/>
    </row>
    <row r="23" spans="1:23" x14ac:dyDescent="0.25">
      <c r="A23" s="710">
        <v>45372</v>
      </c>
      <c r="B23" s="711"/>
      <c r="C23">
        <v>0.125</v>
      </c>
      <c r="E23" s="711"/>
      <c r="F23">
        <v>0.125</v>
      </c>
      <c r="H23" s="711"/>
      <c r="I23">
        <v>0.125</v>
      </c>
      <c r="K23" s="711"/>
      <c r="L23">
        <v>0.125</v>
      </c>
      <c r="N23" s="712" t="s">
        <v>348</v>
      </c>
      <c r="O23" s="200"/>
      <c r="P23" s="200"/>
      <c r="Q23" s="200"/>
    </row>
    <row r="24" spans="1:23" x14ac:dyDescent="0.25">
      <c r="A24" s="710">
        <v>45373</v>
      </c>
      <c r="B24" s="711"/>
      <c r="E24" s="711"/>
      <c r="H24" s="711"/>
      <c r="K24" s="711"/>
      <c r="N24" s="712" t="s">
        <v>349</v>
      </c>
      <c r="O24" s="200"/>
      <c r="P24" s="200"/>
      <c r="Q24" s="200"/>
    </row>
    <row r="25" spans="1:23" x14ac:dyDescent="0.25">
      <c r="A25" s="710">
        <v>45373</v>
      </c>
      <c r="B25" s="711"/>
      <c r="C25">
        <v>0.125</v>
      </c>
      <c r="E25" s="711"/>
      <c r="F25">
        <v>0.125</v>
      </c>
      <c r="H25" s="711"/>
      <c r="I25">
        <v>0.125</v>
      </c>
      <c r="K25" s="711"/>
      <c r="L25">
        <v>0.125</v>
      </c>
      <c r="N25" s="712"/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25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25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25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25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C7FCDDF1-A508-4F74-8400-8E32C7BBF50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2024-03-22T15:14:31Z</dcterms:created>
  <dcterms:modified xsi:type="dcterms:W3CDTF">2024-03-22T15:14:32Z</dcterms:modified>
</cp:coreProperties>
</file>